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<sst xmlns="http://schemas.openxmlformats.org/spreadsheetml/2006/main" count="55" uniqueCount="28">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</sst>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Сдоба с повидлом</v>
          </cell>
          <cell r="D8"/>
          <cell r="E8"/>
          <cell r="F8"/>
          <cell r="G8"/>
          <cell r="H8">
            <v>80</v>
          </cell>
          <cell r="I8">
            <v>20.28</v>
          </cell>
        </row>
        <row r="9">
          <cell r="C9" t="str">
            <v>Каша рисовая</v>
          </cell>
          <cell r="D9">
            <v>6.69</v>
          </cell>
          <cell r="E9">
            <v>9.83</v>
          </cell>
          <cell r="F9">
            <v>46.829000000000001</v>
          </cell>
          <cell r="G9">
            <v>302.54599999999999</v>
          </cell>
          <cell r="H9">
            <v>210</v>
          </cell>
          <cell r="I9">
            <v>28.99</v>
          </cell>
        </row>
        <row r="10">
          <cell r="C10" t="str">
            <v>Биойогурт</v>
          </cell>
          <cell r="D10">
            <v>3.13</v>
          </cell>
          <cell r="E10">
            <v>3.13</v>
          </cell>
          <cell r="F10">
            <v>13.75</v>
          </cell>
          <cell r="G10">
            <v>97.13</v>
          </cell>
          <cell r="H10">
            <v>125</v>
          </cell>
          <cell r="I10">
            <v>34.94</v>
          </cell>
        </row>
        <row r="11">
          <cell r="C11" t="str">
            <v xml:space="preserve">Кофейный напиток </v>
          </cell>
          <cell r="D11">
            <v>4.95</v>
          </cell>
          <cell r="E11">
            <v>2.665</v>
          </cell>
          <cell r="F11">
            <v>23.87</v>
          </cell>
          <cell r="G11">
            <v>139.26499999999999</v>
          </cell>
          <cell r="H11">
            <v>200</v>
          </cell>
          <cell r="I11">
            <v>16.920000000000002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2.82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1.5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из кабачков</v>
          </cell>
          <cell r="D19">
            <v>1</v>
          </cell>
          <cell r="E19">
            <v>7</v>
          </cell>
          <cell r="F19">
            <v>7</v>
          </cell>
          <cell r="G19">
            <v>97</v>
          </cell>
          <cell r="H19">
            <v>100</v>
          </cell>
          <cell r="I19">
            <v>27.16</v>
          </cell>
        </row>
        <row r="20">
          <cell r="C20" t="str">
            <v>Котлета Домашняя</v>
          </cell>
          <cell r="D20">
            <v>12.51</v>
          </cell>
          <cell r="E20">
            <v>23.23</v>
          </cell>
          <cell r="F20">
            <v>11.3</v>
          </cell>
          <cell r="G20">
            <v>394.17</v>
          </cell>
          <cell r="H20">
            <v>100</v>
          </cell>
          <cell r="I20">
            <v>68.97</v>
          </cell>
        </row>
        <row r="21">
          <cell r="C21" t="str">
            <v>Макароны отварные</v>
          </cell>
          <cell r="D21">
            <v>6.54</v>
          </cell>
          <cell r="E21">
            <v>6.94</v>
          </cell>
          <cell r="F21">
            <v>36.549999999999997</v>
          </cell>
          <cell r="G21">
            <v>234.85</v>
          </cell>
          <cell r="H21">
            <v>180</v>
          </cell>
          <cell r="I21">
            <v>14.37</v>
          </cell>
        </row>
        <row r="22">
          <cell r="C22" t="str">
            <v xml:space="preserve">Компот из свежих плодов и ягод(яблоко) </v>
          </cell>
          <cell r="D22">
            <v>0.23</v>
          </cell>
          <cell r="E22" t="str">
            <v>-</v>
          </cell>
          <cell r="F22">
            <v>29.41</v>
          </cell>
          <cell r="G22">
            <v>118.5</v>
          </cell>
          <cell r="H22">
            <v>200</v>
          </cell>
          <cell r="I22">
            <v>13.52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2.2599999999999998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3.76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160</v>
          </cell>
          <cell r="I29">
            <v>26.88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29.62</v>
          </cell>
        </row>
        <row r="31">
          <cell r="C31" t="str">
            <v>Рыба запеченая в омлете</v>
          </cell>
          <cell r="D31">
            <v>18.201000000000001</v>
          </cell>
          <cell r="E31">
            <v>13.007</v>
          </cell>
          <cell r="F31">
            <v>2.3620000000000001</v>
          </cell>
          <cell r="G31">
            <v>199.315</v>
          </cell>
          <cell r="H31">
            <v>100</v>
          </cell>
          <cell r="I31">
            <v>77.180000000000007</v>
          </cell>
        </row>
        <row r="32">
          <cell r="C32" t="str">
            <v>Макароны отварные с сыром</v>
          </cell>
          <cell r="D32">
            <v>10.58</v>
          </cell>
          <cell r="E32">
            <v>9.2799999999999994</v>
          </cell>
          <cell r="F32">
            <v>33.21</v>
          </cell>
          <cell r="G32">
            <v>258.62</v>
          </cell>
          <cell r="H32">
            <v>150</v>
          </cell>
          <cell r="I32">
            <v>29.4</v>
          </cell>
        </row>
        <row r="33">
          <cell r="C33" t="str">
            <v>Кисель</v>
          </cell>
          <cell r="D33">
            <v>22.3</v>
          </cell>
          <cell r="E33">
            <v>0.06</v>
          </cell>
          <cell r="F33">
            <v>7.73</v>
          </cell>
          <cell r="G33">
            <v>120.66</v>
          </cell>
          <cell r="H33">
            <v>200</v>
          </cell>
          <cell r="I33">
            <v>7.92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3.76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Каша рисовая</v>
          </cell>
          <cell r="D38">
            <v>6.69</v>
          </cell>
          <cell r="E38">
            <v>9.83</v>
          </cell>
          <cell r="F38">
            <v>46.829000000000001</v>
          </cell>
          <cell r="G38">
            <v>302.54599999999999</v>
          </cell>
          <cell r="H38">
            <v>210</v>
          </cell>
          <cell r="I38">
            <v>28.99</v>
          </cell>
        </row>
        <row r="39">
          <cell r="C39" t="str">
            <v>Биойогурт</v>
          </cell>
          <cell r="D39">
            <v>3.13</v>
          </cell>
          <cell r="E39">
            <v>3.13</v>
          </cell>
          <cell r="F39">
            <v>13.75</v>
          </cell>
          <cell r="G39">
            <v>97.13</v>
          </cell>
          <cell r="H39">
            <v>125</v>
          </cell>
          <cell r="I39">
            <v>34.94</v>
          </cell>
        </row>
        <row r="40">
          <cell r="C40" t="str">
            <v>Икра из кабачков</v>
          </cell>
          <cell r="D40">
            <v>1</v>
          </cell>
          <cell r="E40">
            <v>7</v>
          </cell>
          <cell r="F40">
            <v>7</v>
          </cell>
          <cell r="G40">
            <v>97</v>
          </cell>
          <cell r="H40">
            <v>100</v>
          </cell>
          <cell r="I40">
            <v>27.16</v>
          </cell>
        </row>
        <row r="41">
          <cell r="C41" t="str">
            <v>Котлета Домашняя</v>
          </cell>
          <cell r="D41">
            <v>12.51</v>
          </cell>
          <cell r="E41">
            <v>23.23</v>
          </cell>
          <cell r="F41">
            <v>11.3</v>
          </cell>
          <cell r="G41">
            <v>394.17</v>
          </cell>
          <cell r="H41">
            <v>100</v>
          </cell>
          <cell r="I41">
            <v>68.97</v>
          </cell>
        </row>
        <row r="42">
          <cell r="C42" t="str">
            <v>Макароны отварные</v>
          </cell>
          <cell r="D42">
            <v>6.54</v>
          </cell>
          <cell r="E42">
            <v>6.94</v>
          </cell>
          <cell r="F42">
            <v>36.549999999999997</v>
          </cell>
          <cell r="G42">
            <v>234.85</v>
          </cell>
          <cell r="H42">
            <v>180</v>
          </cell>
          <cell r="I42">
            <v>14.37</v>
          </cell>
        </row>
        <row r="43">
          <cell r="C43" t="str">
            <v xml:space="preserve">Компот из свежих плодов и ягод(яблоко) </v>
          </cell>
          <cell r="D43">
            <v>0.23</v>
          </cell>
          <cell r="E43" t="str">
            <v>-</v>
          </cell>
          <cell r="F43">
            <v>29.41</v>
          </cell>
          <cell r="G43">
            <v>118.5</v>
          </cell>
          <cell r="H43">
            <v>200</v>
          </cell>
          <cell r="I43">
            <v>13.52</v>
          </cell>
        </row>
        <row r="44">
          <cell r="C44" t="str">
            <v xml:space="preserve">Кофейный напиток </v>
          </cell>
          <cell r="D44">
            <v>4.95</v>
          </cell>
          <cell r="E44">
            <v>2.665</v>
          </cell>
          <cell r="F44">
            <v>23.87</v>
          </cell>
          <cell r="G44">
            <v>139.26499999999999</v>
          </cell>
          <cell r="H44">
            <v>200</v>
          </cell>
          <cell r="I44">
            <v>16.920000000000002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3.76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2.2599999999999998</v>
          </cell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160</v>
          </cell>
          <cell r="I64">
            <v>26.88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29.62</v>
          </cell>
        </row>
        <row r="66">
          <cell r="C66" t="str">
            <v>Рыба запеченая в омлете</v>
          </cell>
          <cell r="D66">
            <v>18.201000000000001</v>
          </cell>
          <cell r="E66">
            <v>13.007</v>
          </cell>
          <cell r="F66">
            <v>2.3620000000000001</v>
          </cell>
          <cell r="G66">
            <v>199.315</v>
          </cell>
          <cell r="H66">
            <v>100</v>
          </cell>
          <cell r="I66">
            <v>77.180000000000007</v>
          </cell>
        </row>
        <row r="67">
          <cell r="C67" t="str">
            <v>Макароны отварные с сыром</v>
          </cell>
          <cell r="D67">
            <v>10.58</v>
          </cell>
          <cell r="E67">
            <v>9.2799999999999994</v>
          </cell>
          <cell r="F67">
            <v>33.21</v>
          </cell>
          <cell r="G67">
            <v>258.62</v>
          </cell>
          <cell r="H67">
            <v>150</v>
          </cell>
          <cell r="I67">
            <v>29.4</v>
          </cell>
        </row>
        <row r="68">
          <cell r="C68" t="str">
            <v>Кисель</v>
          </cell>
          <cell r="D68">
            <v>22.3</v>
          </cell>
          <cell r="E68">
            <v>0.06</v>
          </cell>
          <cell r="F68">
            <v>7.73</v>
          </cell>
          <cell r="G68">
            <v>120.66</v>
          </cell>
          <cell r="H68">
            <v>200</v>
          </cell>
          <cell r="I68">
            <v>7.92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3.76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160</v>
          </cell>
          <cell r="I74">
            <v>26.88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29.62</v>
          </cell>
        </row>
        <row r="76">
          <cell r="C76" t="str">
            <v>Рыба запеченая в омлете</v>
          </cell>
          <cell r="D76">
            <v>24.350999999999999</v>
          </cell>
          <cell r="E76">
            <v>14.957000000000001</v>
          </cell>
          <cell r="F76">
            <v>2.3620000000000001</v>
          </cell>
          <cell r="G76">
            <v>241.465</v>
          </cell>
          <cell r="H76">
            <v>125</v>
          </cell>
          <cell r="I76">
            <v>109.81</v>
          </cell>
        </row>
        <row r="77">
          <cell r="C77" t="str">
            <v>Макароны отварные с сыром</v>
          </cell>
          <cell r="D77">
            <v>12.87</v>
          </cell>
          <cell r="E77">
            <v>11.15</v>
          </cell>
          <cell r="F77">
            <v>40.97</v>
          </cell>
          <cell r="G77">
            <v>315.75</v>
          </cell>
          <cell r="H77">
            <v>180</v>
          </cell>
          <cell r="I77">
            <v>35.17</v>
          </cell>
        </row>
        <row r="78">
          <cell r="C78" t="str">
            <v>Кисель</v>
          </cell>
          <cell r="D78">
            <v>22.3</v>
          </cell>
          <cell r="E78">
            <v>0.06</v>
          </cell>
          <cell r="F78">
            <v>7.73</v>
          </cell>
          <cell r="G78">
            <v>120.66</v>
          </cell>
          <cell r="H78">
            <v>200</v>
          </cell>
          <cell r="I78">
            <v>7.92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3.76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45748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Сдоба с повидлом</v>
      </c>
      <c r="E5" s="5">
        <f>[1]Лист1!H8</f>
        <v>80</v>
      </c>
      <c r="F5" s="5">
        <f>[1]Лист1!I8</f>
        <v>20.28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рисовая</v>
      </c>
      <c r="E6" s="5">
        <f>[1]Лист1!H9</f>
        <v>210</v>
      </c>
      <c r="F6" s="5">
        <f>[1]Лист1!I9</f>
        <v>28.99</v>
      </c>
      <c r="G6" s="30">
        <f>[1]Лист1!G9</f>
        <v>302.54599999999999</v>
      </c>
      <c r="H6" s="30">
        <f>[1]Лист1!D9</f>
        <v>6.69</v>
      </c>
      <c r="I6" s="30">
        <f>[1]Лист1!E9</f>
        <v>9.83</v>
      </c>
      <c r="J6" s="30">
        <f>[1]Лист1!F9</f>
        <v>46.829000000000001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Биойогурт</v>
      </c>
      <c r="E7" s="5">
        <f>[1]Лист1!H10</f>
        <v>125</v>
      </c>
      <c r="F7" s="5">
        <f>[1]Лист1!I10</f>
        <v>34.94</v>
      </c>
      <c r="G7" s="30">
        <f>[1]Лист1!G10</f>
        <v>97.13</v>
      </c>
      <c r="H7" s="30">
        <f>[1]Лист1!D10</f>
        <v>3.13</v>
      </c>
      <c r="I7" s="30">
        <f>[1]Лист1!E10</f>
        <v>3.13</v>
      </c>
      <c r="J7" s="30">
        <f>[1]Лист1!F10</f>
        <v>13.75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Кофейный напиток </v>
      </c>
      <c r="E8" s="5">
        <f>[1]Лист1!H11</f>
        <v>200</v>
      </c>
      <c r="F8" s="5">
        <f>[1]Лист1!I11</f>
        <v>16.920000000000002</v>
      </c>
      <c r="G8" s="30">
        <f>[1]Лист1!G11</f>
        <v>139.26499999999999</v>
      </c>
      <c r="H8" s="30">
        <f>[1]Лист1!D11</f>
        <v>4.95</v>
      </c>
      <c r="I8" s="30">
        <f>[1]Лист1!E11</f>
        <v>2.665</v>
      </c>
      <c r="J8" s="30">
        <f>[1]Лист1!F11</f>
        <v>23.87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2.82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1.5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105.44999999999999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из кабачков</v>
      </c>
      <c r="E14" s="34">
        <f>[1]Лист1!H19</f>
        <v>100</v>
      </c>
      <c r="F14" s="34">
        <f>[1]Лист1!I19</f>
        <v>27.16</v>
      </c>
      <c r="G14" s="38">
        <f>[1]Лист1!G19</f>
        <v>97</v>
      </c>
      <c r="H14" s="38">
        <f>[1]Лист1!D19</f>
        <v>1</v>
      </c>
      <c r="I14" s="38">
        <f>[1]Лист1!E19</f>
        <v>7</v>
      </c>
      <c r="J14" s="38">
        <f>[1]Лист1!F19</f>
        <v>7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Домашняя</v>
      </c>
      <c r="E15" s="34">
        <f>[1]Лист1!H20</f>
        <v>100</v>
      </c>
      <c r="F15" s="34">
        <f>[1]Лист1!I20</f>
        <v>68.97</v>
      </c>
      <c r="G15" s="38">
        <f>[1]Лист1!G20</f>
        <v>394.17</v>
      </c>
      <c r="H15" s="38">
        <f>[1]Лист1!D20</f>
        <v>12.51</v>
      </c>
      <c r="I15" s="38">
        <f>[1]Лист1!E20</f>
        <v>23.23</v>
      </c>
      <c r="J15" s="38">
        <f>[1]Лист1!F20</f>
        <v>11.3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Макароны отварные</v>
      </c>
      <c r="E16" s="34">
        <f>[1]Лист1!H21</f>
        <v>180</v>
      </c>
      <c r="F16" s="34">
        <f>[1]Лист1!I21</f>
        <v>14.37</v>
      </c>
      <c r="G16" s="38">
        <f>[1]Лист1!G21</f>
        <v>234.85</v>
      </c>
      <c r="H16" s="38">
        <f>[1]Лист1!D21</f>
        <v>6.54</v>
      </c>
      <c r="I16" s="38">
        <f>[1]Лист1!E21</f>
        <v>6.94</v>
      </c>
      <c r="J16" s="38">
        <f>[1]Лист1!F21</f>
        <v>36.549999999999997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Компот из свежих плодов и ягод(яблоко) </v>
      </c>
      <c r="E17" s="34">
        <f>[1]Лист1!H22</f>
        <v>200</v>
      </c>
      <c r="F17" s="34">
        <f>[1]Лист1!I22</f>
        <v>13.52</v>
      </c>
      <c r="G17" s="38">
        <f>[1]Лист1!G22</f>
        <v>118.5</v>
      </c>
      <c r="H17" s="38">
        <f>[1]Лист1!D22</f>
        <v>0.23</v>
      </c>
      <c r="I17" s="38" t="str">
        <f>[1]Лист1!E22</f>
        <v>-</v>
      </c>
      <c r="J17" s="38">
        <f>[1]Лист1!F22</f>
        <v>29.41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2.2599999999999998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3.76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130.04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Каша рисовая</v>
      </c>
      <c r="E23" s="34">
        <f>[1]Лист1!H38</f>
        <v>210</v>
      </c>
      <c r="F23" s="34">
        <f>[1]Лист1!I38</f>
        <v>28.99</v>
      </c>
      <c r="G23" s="38">
        <f>[1]Лист1!G38</f>
        <v>302.54599999999999</v>
      </c>
      <c r="H23" s="38">
        <f>[1]Лист1!D38</f>
        <v>6.69</v>
      </c>
      <c r="I23" s="38">
        <f>[1]Лист1!E38</f>
        <v>9.83</v>
      </c>
      <c r="J23" s="38">
        <f>[1]Лист1!F38</f>
        <v>46.829000000000001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Биойогурт</v>
      </c>
      <c r="E24" s="34">
        <f>[1]Лист1!H39</f>
        <v>125</v>
      </c>
      <c r="F24" s="34">
        <f>[1]Лист1!I39</f>
        <v>34.94</v>
      </c>
      <c r="G24" s="38">
        <f>[1]Лист1!G39</f>
        <v>97.13</v>
      </c>
      <c r="H24" s="38">
        <f>[1]Лист1!D39</f>
        <v>3.13</v>
      </c>
      <c r="I24" s="38">
        <f>[1]Лист1!E39</f>
        <v>3.13</v>
      </c>
      <c r="J24" s="38">
        <f>[1]Лист1!F39</f>
        <v>13.75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Икра из кабачков</v>
      </c>
      <c r="E25" s="34">
        <f>[1]Лист1!H40</f>
        <v>100</v>
      </c>
      <c r="F25" s="34">
        <f>[1]Лист1!I40</f>
        <v>27.16</v>
      </c>
      <c r="G25" s="38">
        <f>[1]Лист1!G40</f>
        <v>97</v>
      </c>
      <c r="H25" s="38">
        <f>[1]Лист1!D40</f>
        <v>1</v>
      </c>
      <c r="I25" s="38">
        <f>[1]Лист1!E40</f>
        <v>7</v>
      </c>
      <c r="J25" s="38">
        <f>[1]Лист1!F40</f>
        <v>7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Домашняя</v>
      </c>
      <c r="E26" s="34">
        <f>[1]Лист1!H41</f>
        <v>100</v>
      </c>
      <c r="F26" s="34">
        <f>[1]Лист1!I41</f>
        <v>68.97</v>
      </c>
      <c r="G26" s="38">
        <f>[1]Лист1!G41</f>
        <v>394.17</v>
      </c>
      <c r="H26" s="38">
        <f>[1]Лист1!D41</f>
        <v>12.51</v>
      </c>
      <c r="I26" s="38">
        <f>[1]Лист1!E41</f>
        <v>23.23</v>
      </c>
      <c r="J26" s="38">
        <f>[1]Лист1!F41</f>
        <v>11.3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Макароны отварные</v>
      </c>
      <c r="E27" s="34">
        <f>[1]Лист1!H42</f>
        <v>180</v>
      </c>
      <c r="F27" s="34">
        <f>[1]Лист1!I42</f>
        <v>14.37</v>
      </c>
      <c r="G27" s="38">
        <f>[1]Лист1!G42</f>
        <v>234.85</v>
      </c>
      <c r="H27" s="38">
        <f>[1]Лист1!D42</f>
        <v>6.54</v>
      </c>
      <c r="I27" s="38">
        <f>[1]Лист1!E42</f>
        <v>6.94</v>
      </c>
      <c r="J27" s="38">
        <f>[1]Лист1!F42</f>
        <v>36.549999999999997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Компот из свежих плодов и ягод(яблоко) </v>
      </c>
      <c r="E28" s="34">
        <f>[1]Лист1!H43</f>
        <v>200</v>
      </c>
      <c r="F28" s="34">
        <f>[1]Лист1!I43</f>
        <v>13.52</v>
      </c>
      <c r="G28" s="38">
        <f>[1]Лист1!G43</f>
        <v>118.5</v>
      </c>
      <c r="H28" s="38">
        <f>[1]Лист1!D43</f>
        <v>0.23</v>
      </c>
      <c r="I28" s="38" t="str">
        <f>[1]Лист1!E43</f>
        <v>-</v>
      </c>
      <c r="J28" s="38">
        <f>[1]Лист1!F43</f>
        <v>29.41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Кофейный напиток </v>
      </c>
      <c r="E29" s="34">
        <f>[1]Лист1!H44</f>
        <v>200</v>
      </c>
      <c r="F29" s="34">
        <f>[1]Лист1!I44</f>
        <v>16.920000000000002</v>
      </c>
      <c r="G29" s="38">
        <f>[1]Лист1!G44</f>
        <v>139.26499999999999</v>
      </c>
      <c r="H29" s="38">
        <f>[1]Лист1!D44</f>
        <v>4.95</v>
      </c>
      <c r="I29" s="38">
        <f>[1]Лист1!E44</f>
        <v>2.665</v>
      </c>
      <c r="J29" s="38">
        <f>[1]Лист1!F44</f>
        <v>23.87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3.76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2.2599999999999998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160</v>
      </c>
      <c r="F34" s="11">
        <f>[1]Лист1!I29</f>
        <v>26.88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29.62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Рыба запеченая в омлете</v>
      </c>
      <c r="E36" s="11">
        <f>[1]Лист1!H31</f>
        <v>100</v>
      </c>
      <c r="F36" s="11">
        <f>[1]Лист1!I31</f>
        <v>77.180000000000007</v>
      </c>
      <c r="G36" s="38">
        <f>[1]Лист1!G31</f>
        <v>199.315</v>
      </c>
      <c r="H36" s="38">
        <f>[1]Лист1!D31</f>
        <v>18.201000000000001</v>
      </c>
      <c r="I36" s="38">
        <f>[1]Лист1!E31</f>
        <v>13.007</v>
      </c>
      <c r="J36" s="38">
        <f>[1]Лист1!F31</f>
        <v>2.3620000000000001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 с сыром</v>
      </c>
      <c r="E37" s="11">
        <f>[1]Лист1!H32</f>
        <v>150</v>
      </c>
      <c r="F37" s="11">
        <f>[1]Лист1!I32</f>
        <v>29.4</v>
      </c>
      <c r="G37" s="38">
        <f>[1]Лист1!G32</f>
        <v>258.62</v>
      </c>
      <c r="H37" s="38">
        <f>[1]Лист1!D32</f>
        <v>10.58</v>
      </c>
      <c r="I37" s="38">
        <f>[1]Лист1!E32</f>
        <v>9.2799999999999994</v>
      </c>
      <c r="J37" s="38">
        <f>[1]Лист1!F32</f>
        <v>33.21</v>
      </c>
    </row>
    <row r="38" spans="1:11" s="3" customFormat="1" ht="15.75" x14ac:dyDescent="0.25">
      <c r="A38" s="14"/>
      <c r="B38" s="17"/>
      <c r="C38" s="10"/>
      <c r="D38" s="24" t="str">
        <f>[1]Лист1!C33</f>
        <v>Кисель</v>
      </c>
      <c r="E38" s="11">
        <f>[1]Лист1!H33</f>
        <v>200</v>
      </c>
      <c r="F38" s="11">
        <f>[1]Лист1!I33</f>
        <v>7.92</v>
      </c>
      <c r="G38" s="38">
        <f>[1]Лист1!G33</f>
        <v>120.66</v>
      </c>
      <c r="H38" s="38">
        <f>[1]Лист1!D33</f>
        <v>22.3</v>
      </c>
      <c r="I38" s="38">
        <f>[1]Лист1!E33</f>
        <v>0.06</v>
      </c>
      <c r="J38" s="38">
        <f>[1]Лист1!F33</f>
        <v>7.73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3.76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174.76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160</v>
      </c>
      <c r="F43" s="11">
        <f>[1]Лист1!I64</f>
        <v>26.88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29.62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Рыба запеченая в омлете</v>
      </c>
      <c r="E45" s="11">
        <f>[1]Лист1!H66</f>
        <v>100</v>
      </c>
      <c r="F45" s="11">
        <f>[1]Лист1!I66</f>
        <v>77.180000000000007</v>
      </c>
      <c r="G45" s="11">
        <f>[1]Лист1!G66</f>
        <v>199.315</v>
      </c>
      <c r="H45" s="11">
        <f>[1]Лист1!D66</f>
        <v>18.201000000000001</v>
      </c>
      <c r="I45" s="11">
        <f>[1]Лист1!E66</f>
        <v>13.007</v>
      </c>
      <c r="J45" s="11">
        <f>[1]Лист1!F66</f>
        <v>2.3620000000000001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 с сыром</v>
      </c>
      <c r="E46" s="11">
        <f>[1]Лист1!H67</f>
        <v>150</v>
      </c>
      <c r="F46" s="11">
        <f>[1]Лист1!I67</f>
        <v>29.4</v>
      </c>
      <c r="G46" s="11">
        <f>[1]Лист1!G67</f>
        <v>258.62</v>
      </c>
      <c r="H46" s="11">
        <f>[1]Лист1!D67</f>
        <v>10.58</v>
      </c>
      <c r="I46" s="11">
        <f>[1]Лист1!E67</f>
        <v>9.2799999999999994</v>
      </c>
      <c r="J46" s="11">
        <f>[1]Лист1!F67</f>
        <v>33.21</v>
      </c>
    </row>
    <row r="47" spans="1:11" s="3" customFormat="1" ht="15.75" x14ac:dyDescent="0.25">
      <c r="A47" s="26"/>
      <c r="B47" s="17"/>
      <c r="C47" s="44"/>
      <c r="D47" s="24" t="str">
        <f>[1]Лист1!C68</f>
        <v>Кисель</v>
      </c>
      <c r="E47" s="11">
        <f>[1]Лист1!H68</f>
        <v>200</v>
      </c>
      <c r="F47" s="11">
        <f>[1]Лист1!I68</f>
        <v>7.92</v>
      </c>
      <c r="G47" s="11">
        <f>[1]Лист1!G68</f>
        <v>120.66</v>
      </c>
      <c r="H47" s="11">
        <f>[1]Лист1!D68</f>
        <v>22.3</v>
      </c>
      <c r="I47" s="11">
        <f>[1]Лист1!E68</f>
        <v>0.06</v>
      </c>
      <c r="J47" s="11">
        <f>[1]Лист1!F68</f>
        <v>7.73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3.76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174.76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160</v>
      </c>
      <c r="F53" s="11">
        <f>[1]Лист1!I74</f>
        <v>26.88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29.62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Рыба запеченая в омлете</v>
      </c>
      <c r="E55" s="11">
        <f>[1]Лист1!H76</f>
        <v>125</v>
      </c>
      <c r="F55" s="11">
        <f>[1]Лист1!I76</f>
        <v>109.81</v>
      </c>
      <c r="G55" s="11">
        <f>[1]Лист1!G76</f>
        <v>241.465</v>
      </c>
      <c r="H55" s="11">
        <f>[1]Лист1!D76</f>
        <v>24.350999999999999</v>
      </c>
      <c r="I55" s="11">
        <f>[1]Лист1!E76</f>
        <v>14.957000000000001</v>
      </c>
      <c r="J55" s="11">
        <f>[1]Лист1!F76</f>
        <v>2.3620000000000001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 с сыром</v>
      </c>
      <c r="E56" s="11">
        <f>[1]Лист1!H77</f>
        <v>180</v>
      </c>
      <c r="F56" s="11">
        <f>[1]Лист1!I77</f>
        <v>35.17</v>
      </c>
      <c r="G56" s="11">
        <f>[1]Лист1!G77</f>
        <v>315.75</v>
      </c>
      <c r="H56" s="11">
        <f>[1]Лист1!D77</f>
        <v>12.87</v>
      </c>
      <c r="I56" s="11">
        <f>[1]Лист1!E77</f>
        <v>11.15</v>
      </c>
      <c r="J56" s="11">
        <f>[1]Лист1!F77</f>
        <v>40.97</v>
      </c>
    </row>
    <row r="57" spans="1:10" s="3" customFormat="1" ht="15.75" x14ac:dyDescent="0.25">
      <c r="A57" s="14"/>
      <c r="B57" s="17"/>
      <c r="C57" s="6"/>
      <c r="D57" s="24" t="str">
        <f>[1]Лист1!C78</f>
        <v>Кисель</v>
      </c>
      <c r="E57" s="11">
        <f>[1]Лист1!H78</f>
        <v>200</v>
      </c>
      <c r="F57" s="11">
        <f>[1]Лист1!I78</f>
        <v>7.92</v>
      </c>
      <c r="G57" s="11">
        <f>[1]Лист1!G78</f>
        <v>120.66</v>
      </c>
      <c r="H57" s="11">
        <f>[1]Лист1!D78</f>
        <v>22.3</v>
      </c>
      <c r="I57" s="11">
        <f>[1]Лист1!E78</f>
        <v>0.06</v>
      </c>
      <c r="J57" s="11">
        <f>[1]Лист1!F78</f>
        <v>7.73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3.76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213.16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2025-04-01T08:45:18Z</dcterms:modified>
</cp:coreProperties>
</file>