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<sst xmlns="http://schemas.openxmlformats.org/spreadsheetml/2006/main" count="55" uniqueCount="28">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</sst>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свеклы с сыром и чесноком</v>
          </cell>
          <cell r="D8">
            <v>2.153</v>
          </cell>
          <cell r="E8">
            <v>5.657</v>
          </cell>
          <cell r="F8">
            <v>0.29899999999999999</v>
          </cell>
          <cell r="G8">
            <v>60.7</v>
          </cell>
          <cell r="H8">
            <v>60</v>
          </cell>
          <cell r="I8">
            <v>16.850000000000001</v>
          </cell>
        </row>
        <row r="9">
          <cell r="C9" t="str">
            <v>Гуляш из куры</v>
          </cell>
          <cell r="D9">
            <v>13.08</v>
          </cell>
          <cell r="E9">
            <v>11.72</v>
          </cell>
          <cell r="F9">
            <v>2.78</v>
          </cell>
          <cell r="G9">
            <v>168.91</v>
          </cell>
          <cell r="H9">
            <v>100</v>
          </cell>
          <cell r="I9">
            <v>47.46</v>
          </cell>
        </row>
        <row r="10">
          <cell r="C10" t="str">
            <v>Каша гречневая рассыпчатая</v>
          </cell>
          <cell r="D10">
            <v>8.59</v>
          </cell>
          <cell r="E10">
            <v>6.09</v>
          </cell>
          <cell r="F10">
            <v>38.64</v>
          </cell>
          <cell r="G10">
            <v>243.75</v>
          </cell>
          <cell r="H10">
            <v>150</v>
          </cell>
          <cell r="I10">
            <v>10.7</v>
          </cell>
        </row>
        <row r="11">
          <cell r="C11" t="str">
            <v xml:space="preserve">Чай с сахаром </v>
          </cell>
          <cell r="D11">
            <v>1.45</v>
          </cell>
          <cell r="E11">
            <v>0.192</v>
          </cell>
          <cell r="F11">
            <v>11.733000000000001</v>
          </cell>
          <cell r="G11">
            <v>54.46</v>
          </cell>
          <cell r="H11">
            <v>200</v>
          </cell>
          <cell r="I11">
            <v>3.67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27.14</v>
          </cell>
        </row>
        <row r="20">
          <cell r="C20" t="str">
            <v>Котлета куриная рубленная</v>
          </cell>
          <cell r="D20">
            <v>16.649999999999999</v>
          </cell>
          <cell r="E20">
            <v>15.99</v>
          </cell>
          <cell r="F20">
            <v>15.54</v>
          </cell>
          <cell r="G20">
            <v>273</v>
          </cell>
          <cell r="H20">
            <v>100</v>
          </cell>
          <cell r="I20">
            <v>52.72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32.9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30.16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10.88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3.76</v>
          </cell>
        </row>
        <row r="34">
          <cell r="C34" t="str">
            <v>Сок фруктовый в индивидуальной упаковке</v>
          </cell>
          <cell r="D34">
            <v>0</v>
          </cell>
          <cell r="E34">
            <v>0</v>
          </cell>
          <cell r="F34">
            <v>23</v>
          </cell>
          <cell r="G34">
            <v>92</v>
          </cell>
          <cell r="H34">
            <v>200</v>
          </cell>
          <cell r="I34">
            <v>41.84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свеклы с сыром и чесноком</v>
          </cell>
          <cell r="D38">
            <v>2.153</v>
          </cell>
          <cell r="E38">
            <v>5.657</v>
          </cell>
          <cell r="F38">
            <v>0.29899999999999999</v>
          </cell>
          <cell r="G38">
            <v>60.7</v>
          </cell>
          <cell r="H38">
            <v>60</v>
          </cell>
          <cell r="I38">
            <v>16.850000000000001</v>
          </cell>
        </row>
        <row r="39">
          <cell r="C39" t="str">
            <v>Закуска из картофеля, соленого огурца и зел. горошка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27.14</v>
          </cell>
        </row>
        <row r="40">
          <cell r="C40" t="str">
            <v>Гуляш из куры</v>
          </cell>
          <cell r="D40">
            <v>13.08</v>
          </cell>
          <cell r="E40">
            <v>11.72</v>
          </cell>
          <cell r="F40">
            <v>2.78</v>
          </cell>
          <cell r="G40">
            <v>168.91</v>
          </cell>
          <cell r="H40">
            <v>100</v>
          </cell>
          <cell r="I40">
            <v>47.46</v>
          </cell>
        </row>
        <row r="41">
          <cell r="C41" t="str">
            <v>Котлета куриная рубленная</v>
          </cell>
          <cell r="D41">
            <v>16.649999999999999</v>
          </cell>
          <cell r="E41">
            <v>15.99</v>
          </cell>
          <cell r="F41">
            <v>15.54</v>
          </cell>
          <cell r="G41">
            <v>273</v>
          </cell>
          <cell r="H41">
            <v>100</v>
          </cell>
          <cell r="I41">
            <v>52.72</v>
          </cell>
        </row>
        <row r="42">
          <cell r="C42" t="str">
            <v>Каша гречневая рассыпчатая</v>
          </cell>
          <cell r="D42">
            <v>8.59</v>
          </cell>
          <cell r="E42">
            <v>6.09</v>
          </cell>
          <cell r="F42">
            <v>38.64</v>
          </cell>
          <cell r="G42">
            <v>243.75</v>
          </cell>
          <cell r="H42">
            <v>150</v>
          </cell>
          <cell r="I42">
            <v>10.7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32.9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29.36</v>
          </cell>
        </row>
        <row r="45">
          <cell r="C45" t="str">
            <v>Картофельное пюре</v>
          </cell>
          <cell r="D45">
            <v>4.08</v>
          </cell>
          <cell r="E45">
            <v>5.6859999999999999</v>
          </cell>
          <cell r="F45">
            <v>27.317</v>
          </cell>
          <cell r="G45">
            <v>176.762</v>
          </cell>
          <cell r="H45">
            <v>180</v>
          </cell>
          <cell r="I45">
            <v>29.88</v>
          </cell>
        </row>
        <row r="46">
          <cell r="C46" t="str">
            <v xml:space="preserve">Чай с сахаром и лимоном </v>
          </cell>
          <cell r="D46">
            <v>0.2</v>
          </cell>
          <cell r="E46">
            <v>0</v>
          </cell>
          <cell r="F46">
            <v>46.5</v>
          </cell>
          <cell r="G46">
            <v>187.4</v>
          </cell>
          <cell r="H46">
            <v>207</v>
          </cell>
          <cell r="I46">
            <v>5.9</v>
          </cell>
        </row>
        <row r="47">
          <cell r="C47" t="str">
            <v xml:space="preserve">Чай с сахаром </v>
          </cell>
          <cell r="D47">
            <v>1.45</v>
          </cell>
          <cell r="E47">
            <v>0.192</v>
          </cell>
          <cell r="F47">
            <v>11.733000000000001</v>
          </cell>
          <cell r="G47">
            <v>54.46</v>
          </cell>
          <cell r="H47">
            <v>200</v>
          </cell>
          <cell r="I47">
            <v>3.67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30.16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10.88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3.76</v>
          </cell>
        </row>
        <row r="69">
          <cell r="C69" t="str">
            <v>Сок фруктовый в индивидуальной упаковке</v>
          </cell>
          <cell r="D69">
            <v>0</v>
          </cell>
          <cell r="E69">
            <v>0</v>
          </cell>
          <cell r="F69">
            <v>23</v>
          </cell>
          <cell r="G69">
            <v>92</v>
          </cell>
          <cell r="H69">
            <v>200</v>
          </cell>
          <cell r="I69">
            <v>41.84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30.16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85.45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10.88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3.76</v>
          </cell>
        </row>
        <row r="79">
          <cell r="C79" t="str">
            <v>Сок фруктовый в индивидуальной упаковке</v>
          </cell>
          <cell r="D79">
            <v>0</v>
          </cell>
          <cell r="E79">
            <v>0</v>
          </cell>
          <cell r="F79">
            <v>23</v>
          </cell>
          <cell r="G79">
            <v>92</v>
          </cell>
          <cell r="H79">
            <v>200</v>
          </cell>
          <cell r="I79">
            <v>41.84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45751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свеклы с сыром и чесноком</v>
      </c>
      <c r="E5" s="5">
        <f>[1]Лист1!H8</f>
        <v>60</v>
      </c>
      <c r="F5" s="5">
        <f>[1]Лист1!I8</f>
        <v>16.850000000000001</v>
      </c>
      <c r="G5" s="30">
        <f>[1]Лист1!G8</f>
        <v>60.7</v>
      </c>
      <c r="H5" s="30">
        <f>[1]Лист1!D8</f>
        <v>2.153</v>
      </c>
      <c r="I5" s="30">
        <f>[1]Лист1!E8</f>
        <v>5.657</v>
      </c>
      <c r="J5" s="30">
        <f>[1]Лист1!F8</f>
        <v>0.29899999999999999</v>
      </c>
    </row>
    <row r="6" spans="1:11" ht="15.75" x14ac:dyDescent="0.25">
      <c r="A6" s="14"/>
      <c r="B6" s="17" t="s">
        <v>13</v>
      </c>
      <c r="C6" s="6"/>
      <c r="D6" s="4" t="str">
        <f>[1]Лист1!$C$9</f>
        <v>Гуляш из куры</v>
      </c>
      <c r="E6" s="5">
        <f>[1]Лист1!H9</f>
        <v>100</v>
      </c>
      <c r="F6" s="5">
        <f>[1]Лист1!I9</f>
        <v>47.46</v>
      </c>
      <c r="G6" s="30">
        <f>[1]Лист1!G9</f>
        <v>168.91</v>
      </c>
      <c r="H6" s="30">
        <f>[1]Лист1!D9</f>
        <v>13.08</v>
      </c>
      <c r="I6" s="30">
        <f>[1]Лист1!E9</f>
        <v>11.72</v>
      </c>
      <c r="J6" s="30">
        <f>[1]Лист1!F9</f>
        <v>2.78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Каша гречневая рассыпчатая</v>
      </c>
      <c r="E7" s="5">
        <f>[1]Лист1!H10</f>
        <v>150</v>
      </c>
      <c r="F7" s="5">
        <f>[1]Лист1!I10</f>
        <v>10.7</v>
      </c>
      <c r="G7" s="30">
        <f>[1]Лист1!G10</f>
        <v>243.75</v>
      </c>
      <c r="H7" s="30">
        <f>[1]Лист1!D10</f>
        <v>8.59</v>
      </c>
      <c r="I7" s="30">
        <f>[1]Лист1!E10</f>
        <v>6.09</v>
      </c>
      <c r="J7" s="30">
        <f>[1]Лист1!F10</f>
        <v>38.64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сахаром </v>
      </c>
      <c r="E8" s="5">
        <f>[1]Лист1!H11</f>
        <v>200</v>
      </c>
      <c r="F8" s="5">
        <f>[1]Лист1!I11</f>
        <v>3.67</v>
      </c>
      <c r="G8" s="30">
        <f>[1]Лист1!G11</f>
        <v>54.46</v>
      </c>
      <c r="H8" s="30">
        <f>[1]Лист1!D11</f>
        <v>1.45</v>
      </c>
      <c r="I8" s="30">
        <f>[1]Лист1!E11</f>
        <v>0.192</v>
      </c>
      <c r="J8" s="30">
        <f>[1]Лист1!F11</f>
        <v>11.733000000000001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27.14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куриная рубленная</v>
      </c>
      <c r="E15" s="34">
        <f>[1]Лист1!H20</f>
        <v>100</v>
      </c>
      <c r="F15" s="34">
        <f>[1]Лист1!I20</f>
        <v>52.72</v>
      </c>
      <c r="G15" s="38">
        <f>[1]Лист1!G20</f>
        <v>273</v>
      </c>
      <c r="H15" s="38">
        <f>[1]Лист1!D20</f>
        <v>16.649999999999999</v>
      </c>
      <c r="I15" s="38">
        <f>[1]Лист1!E20</f>
        <v>15.99</v>
      </c>
      <c r="J15" s="38">
        <f>[1]Лист1!F20</f>
        <v>15.54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32.9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124.68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свеклы с сыром и чесноком</v>
      </c>
      <c r="E23" s="34">
        <f>[1]Лист1!H38</f>
        <v>60</v>
      </c>
      <c r="F23" s="34">
        <f>[1]Лист1!I38</f>
        <v>16.850000000000001</v>
      </c>
      <c r="G23" s="38">
        <f>[1]Лист1!G38</f>
        <v>60.7</v>
      </c>
      <c r="H23" s="38">
        <f>[1]Лист1!D38</f>
        <v>2.153</v>
      </c>
      <c r="I23" s="38">
        <f>[1]Лист1!E38</f>
        <v>5.657</v>
      </c>
      <c r="J23" s="38">
        <f>[1]Лист1!F38</f>
        <v>0.29899999999999999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картофеля, соленого огурца и зел. горошка</v>
      </c>
      <c r="E24" s="34">
        <f>[1]Лист1!H39</f>
        <v>100</v>
      </c>
      <c r="F24" s="34">
        <f>[1]Лист1!I39</f>
        <v>27.14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Гуляш из куры</v>
      </c>
      <c r="E25" s="34">
        <f>[1]Лист1!H40</f>
        <v>100</v>
      </c>
      <c r="F25" s="34">
        <f>[1]Лист1!I40</f>
        <v>47.46</v>
      </c>
      <c r="G25" s="38">
        <f>[1]Лист1!G40</f>
        <v>168.91</v>
      </c>
      <c r="H25" s="38">
        <f>[1]Лист1!D40</f>
        <v>13.08</v>
      </c>
      <c r="I25" s="38">
        <f>[1]Лист1!E40</f>
        <v>11.72</v>
      </c>
      <c r="J25" s="38">
        <f>[1]Лист1!F40</f>
        <v>2.78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куриная рубленная</v>
      </c>
      <c r="E26" s="34">
        <f>[1]Лист1!H41</f>
        <v>100</v>
      </c>
      <c r="F26" s="34">
        <f>[1]Лист1!I41</f>
        <v>52.72</v>
      </c>
      <c r="G26" s="38">
        <f>[1]Лист1!G41</f>
        <v>273</v>
      </c>
      <c r="H26" s="38">
        <f>[1]Лист1!D41</f>
        <v>16.649999999999999</v>
      </c>
      <c r="I26" s="38">
        <f>[1]Лист1!E41</f>
        <v>15.99</v>
      </c>
      <c r="J26" s="38">
        <f>[1]Лист1!F41</f>
        <v>15.54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Каша гречневая рассыпчатая</v>
      </c>
      <c r="E27" s="34">
        <f>[1]Лист1!H42</f>
        <v>150</v>
      </c>
      <c r="F27" s="34">
        <f>[1]Лист1!I42</f>
        <v>10.7</v>
      </c>
      <c r="G27" s="38">
        <f>[1]Лист1!G42</f>
        <v>243.75</v>
      </c>
      <c r="H27" s="38">
        <f>[1]Лист1!D42</f>
        <v>8.59</v>
      </c>
      <c r="I27" s="38">
        <f>[1]Лист1!E42</f>
        <v>6.09</v>
      </c>
      <c r="J27" s="38">
        <f>[1]Лист1!F42</f>
        <v>38.64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32.9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29.36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Картофельное пюре</v>
      </c>
      <c r="E30" s="34">
        <f>[1]Лист1!H45</f>
        <v>180</v>
      </c>
      <c r="F30" s="34">
        <f>[1]Лист1!I45</f>
        <v>29.88</v>
      </c>
      <c r="G30" s="38">
        <f>[1]Лист1!G45</f>
        <v>176.762</v>
      </c>
      <c r="H30" s="38">
        <f>[1]Лист1!D45</f>
        <v>4.08</v>
      </c>
      <c r="I30" s="38">
        <f>[1]Лист1!E45</f>
        <v>5.6859999999999999</v>
      </c>
      <c r="J30" s="38">
        <f>[1]Лист1!F45</f>
        <v>27.317</v>
      </c>
    </row>
    <row r="31" spans="1:11" ht="15.75" x14ac:dyDescent="0.25">
      <c r="A31" s="14"/>
      <c r="B31" s="17"/>
      <c r="C31" s="10"/>
      <c r="D31" s="33" t="str">
        <f>[1]Лист1!C46</f>
        <v xml:space="preserve">Чай с сахаром и лимоном </v>
      </c>
      <c r="E31" s="34">
        <f>[1]Лист1!H46</f>
        <v>207</v>
      </c>
      <c r="F31" s="34">
        <f>[1]Лист1!I46</f>
        <v>5.9</v>
      </c>
      <c r="G31" s="38">
        <f>[1]Лист1!G46</f>
        <v>187.4</v>
      </c>
      <c r="H31" s="38">
        <f>[1]Лист1!D46</f>
        <v>0.2</v>
      </c>
      <c r="I31" s="38">
        <f>[1]Лист1!E46</f>
        <v>0</v>
      </c>
      <c r="J31" s="38">
        <f>[1]Лист1!F46</f>
        <v>46.5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 xml:space="preserve">Чай с сахаром </v>
      </c>
      <c r="E32" s="46">
        <f>[1]Лист1!H47</f>
        <v>200</v>
      </c>
      <c r="F32" s="46">
        <f>[1]Лист1!I47</f>
        <v>3.67</v>
      </c>
      <c r="G32" s="47">
        <f>[1]Лист1!G47</f>
        <v>54.46</v>
      </c>
      <c r="H32" s="47">
        <f>[1]Лист1!D47</f>
        <v>1.45</v>
      </c>
      <c r="I32" s="47">
        <f>[1]Лист1!E47</f>
        <v>0.192</v>
      </c>
      <c r="J32" s="47">
        <f>[1]Лист1!F47</f>
        <v>11.733000000000001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30.16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10.88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3.76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 t="str">
        <f>[1]Лист1!C34</f>
        <v>Сок фруктовый в индивидуальной упаковке</v>
      </c>
      <c r="E39" s="11">
        <f>[1]Лист1!H34</f>
        <v>200</v>
      </c>
      <c r="F39" s="11">
        <f>[1]Лист1!I34</f>
        <v>41.84</v>
      </c>
      <c r="G39" s="38">
        <f>[1]Лист1!G34</f>
        <v>92</v>
      </c>
      <c r="H39" s="38">
        <f>[1]Лист1!D34</f>
        <v>0</v>
      </c>
      <c r="I39" s="38">
        <f>[1]Лист1!E34</f>
        <v>0</v>
      </c>
      <c r="J39" s="38">
        <f>[1]Лист1!F34</f>
        <v>23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156.51999999999998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30.16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10.88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3.76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 t="str">
        <f>[1]Лист1!C69</f>
        <v>Сок фруктовый в индивидуальной упаковке</v>
      </c>
      <c r="E48" s="11">
        <f>[1]Лист1!H69</f>
        <v>200</v>
      </c>
      <c r="F48" s="11">
        <f>[1]Лист1!I69</f>
        <v>41.84</v>
      </c>
      <c r="G48" s="11">
        <f>[1]Лист1!G69</f>
        <v>92</v>
      </c>
      <c r="H48" s="11">
        <f>[1]Лист1!D69</f>
        <v>0</v>
      </c>
      <c r="I48" s="11">
        <f>[1]Лист1!E69</f>
        <v>0</v>
      </c>
      <c r="J48" s="11">
        <f>[1]Лист1!F69</f>
        <v>23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156.51999999999998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30.16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85.45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10.88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3.76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Сок фруктовый в индивидуальной упаковке</v>
      </c>
      <c r="E58" s="11">
        <f>[1]Лист1!H79</f>
        <v>200</v>
      </c>
      <c r="F58" s="11">
        <f>[1]Лист1!I79</f>
        <v>41.84</v>
      </c>
      <c r="G58" s="11">
        <f>[1]Лист1!G79</f>
        <v>92</v>
      </c>
      <c r="H58" s="11">
        <f>[1]Лист1!D79</f>
        <v>0</v>
      </c>
      <c r="I58" s="11">
        <f>[1]Лист1!E79</f>
        <v>0</v>
      </c>
      <c r="J58" s="11">
        <f>[1]Лист1!F79</f>
        <v>23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200.84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2025-04-04T09:34:02Z</dcterms:modified>
</cp:coreProperties>
</file>