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<sst xmlns="http://schemas.openxmlformats.org/spreadsheetml/2006/main" count="55" uniqueCount="28">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</sst>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16.850000000000001</v>
          </cell>
        </row>
        <row r="9">
          <cell r="C9" t="str">
            <v>Гуляш из куры</v>
          </cell>
          <cell r="D9">
            <v>13.08</v>
          </cell>
          <cell r="E9">
            <v>11.72</v>
          </cell>
          <cell r="F9">
            <v>2.78</v>
          </cell>
          <cell r="G9">
            <v>168.91</v>
          </cell>
          <cell r="H9">
            <v>100</v>
          </cell>
          <cell r="I9">
            <v>47.46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10.7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27.14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33.56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30.16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10.88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3.76</v>
          </cell>
        </row>
        <row r="34">
          <cell r="C34" t="str">
            <v>Сок фруктовый в индивидуальной упаковке</v>
          </cell>
          <cell r="D34">
            <v>0</v>
          </cell>
          <cell r="E34">
            <v>0</v>
          </cell>
          <cell r="F34">
            <v>23</v>
          </cell>
          <cell r="G34">
            <v>92</v>
          </cell>
          <cell r="H34">
            <v>200</v>
          </cell>
          <cell r="I34">
            <v>21.23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16.850000000000001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27.14</v>
          </cell>
        </row>
        <row r="40">
          <cell r="C40" t="str">
            <v>Гуляш из куры</v>
          </cell>
          <cell r="D40">
            <v>13.08</v>
          </cell>
          <cell r="E40">
            <v>11.72</v>
          </cell>
          <cell r="F40">
            <v>2.78</v>
          </cell>
          <cell r="G40">
            <v>168.91</v>
          </cell>
          <cell r="H40">
            <v>100</v>
          </cell>
          <cell r="I40">
            <v>47.46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10.7</v>
          </cell>
        </row>
        <row r="43">
          <cell r="C43" t="str">
            <v xml:space="preserve">Сложный гарнир(картоф пюре+капуста туш) </v>
          </cell>
          <cell r="D43">
            <v>4.21</v>
          </cell>
          <cell r="E43">
            <v>10.09</v>
          </cell>
          <cell r="F43">
            <v>20.48</v>
          </cell>
          <cell r="G43">
            <v>198</v>
          </cell>
          <cell r="H43">
            <v>200</v>
          </cell>
          <cell r="I43">
            <v>33.56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32.369999999999997</v>
          </cell>
        </row>
        <row r="45">
          <cell r="C45" t="str">
            <v>Картофельное пюре</v>
          </cell>
          <cell r="D45">
            <v>4.08</v>
          </cell>
          <cell r="E45">
            <v>5.6859999999999999</v>
          </cell>
          <cell r="F45">
            <v>27.317</v>
          </cell>
          <cell r="G45">
            <v>176.762</v>
          </cell>
          <cell r="H45">
            <v>180</v>
          </cell>
          <cell r="I45">
            <v>32.130000000000003</v>
          </cell>
        </row>
        <row r="46">
          <cell r="C46" t="str">
            <v xml:space="preserve">Чай с сахаром и лимоном </v>
          </cell>
          <cell r="D46">
            <v>0.2</v>
          </cell>
          <cell r="E46">
            <v>0</v>
          </cell>
          <cell r="F46">
            <v>46.5</v>
          </cell>
          <cell r="G46">
            <v>187.4</v>
          </cell>
          <cell r="H46">
            <v>207</v>
          </cell>
          <cell r="I46">
            <v>5.9</v>
          </cell>
        </row>
        <row r="47">
          <cell r="C47" t="str">
            <v xml:space="preserve">Чай с сахаром </v>
          </cell>
          <cell r="D47">
            <v>1.45</v>
          </cell>
          <cell r="E47">
            <v>0.192</v>
          </cell>
          <cell r="F47">
            <v>11.733000000000001</v>
          </cell>
          <cell r="G47">
            <v>54.46</v>
          </cell>
          <cell r="H47">
            <v>200</v>
          </cell>
          <cell r="I47">
            <v>3.67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30.16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10.88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3.76</v>
          </cell>
        </row>
        <row r="69">
          <cell r="C69" t="str">
            <v>Сок фруктовый в индивидуальной упаковке</v>
          </cell>
          <cell r="D69">
            <v>0</v>
          </cell>
          <cell r="E69">
            <v>0</v>
          </cell>
          <cell r="F69">
            <v>23</v>
          </cell>
          <cell r="G69">
            <v>92</v>
          </cell>
          <cell r="H69">
            <v>200</v>
          </cell>
          <cell r="I69">
            <v>21.23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30.16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85.45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10.88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3.76</v>
          </cell>
        </row>
        <row r="79">
          <cell r="C79" t="str">
            <v>Сок фруктовый в индивидуальной упаковке</v>
          </cell>
          <cell r="D79">
            <v>0</v>
          </cell>
          <cell r="E79">
            <v>0</v>
          </cell>
          <cell r="F79">
            <v>23</v>
          </cell>
          <cell r="G79">
            <v>92</v>
          </cell>
          <cell r="H79">
            <v>200</v>
          </cell>
          <cell r="I79">
            <v>21.23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45764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16.850000000000001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Гуляш из куры</v>
      </c>
      <c r="E6" s="5">
        <f>[1]Лист1!H9</f>
        <v>100</v>
      </c>
      <c r="F6" s="5">
        <f>[1]Лист1!I9</f>
        <v>47.46</v>
      </c>
      <c r="G6" s="30">
        <f>[1]Лист1!G9</f>
        <v>168.91</v>
      </c>
      <c r="H6" s="30">
        <f>[1]Лист1!D9</f>
        <v>13.08</v>
      </c>
      <c r="I6" s="30">
        <f>[1]Лист1!E9</f>
        <v>11.72</v>
      </c>
      <c r="J6" s="30">
        <f>[1]Лист1!F9</f>
        <v>2.78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10.7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27.14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33.56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125.34000000000002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16.850000000000001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27.14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Гуляш из куры</v>
      </c>
      <c r="E25" s="34">
        <f>[1]Лист1!H40</f>
        <v>100</v>
      </c>
      <c r="F25" s="34">
        <f>[1]Лист1!I40</f>
        <v>47.46</v>
      </c>
      <c r="G25" s="38">
        <f>[1]Лист1!G40</f>
        <v>168.91</v>
      </c>
      <c r="H25" s="38">
        <f>[1]Лист1!D40</f>
        <v>13.08</v>
      </c>
      <c r="I25" s="38">
        <f>[1]Лист1!E40</f>
        <v>11.72</v>
      </c>
      <c r="J25" s="38">
        <f>[1]Лист1!F40</f>
        <v>2.78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10.7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Сложный гарнир(картоф пюре+капуста туш) </v>
      </c>
      <c r="E28" s="34">
        <f>[1]Лист1!H43</f>
        <v>200</v>
      </c>
      <c r="F28" s="34">
        <f>[1]Лист1!I43</f>
        <v>33.56</v>
      </c>
      <c r="G28" s="38">
        <f>[1]Лист1!G43</f>
        <v>198</v>
      </c>
      <c r="H28" s="38">
        <f>[1]Лист1!D43</f>
        <v>4.21</v>
      </c>
      <c r="I28" s="38">
        <f>[1]Лист1!E43</f>
        <v>10.09</v>
      </c>
      <c r="J28" s="38">
        <f>[1]Лист1!F43</f>
        <v>20.48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32.369999999999997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Картофельное пюре</v>
      </c>
      <c r="E30" s="34">
        <f>[1]Лист1!H45</f>
        <v>180</v>
      </c>
      <c r="F30" s="34">
        <f>[1]Лист1!I45</f>
        <v>32.130000000000003</v>
      </c>
      <c r="G30" s="38">
        <f>[1]Лист1!G45</f>
        <v>176.762</v>
      </c>
      <c r="H30" s="38">
        <f>[1]Лист1!D45</f>
        <v>4.08</v>
      </c>
      <c r="I30" s="38">
        <f>[1]Лист1!E45</f>
        <v>5.6859999999999999</v>
      </c>
      <c r="J30" s="38">
        <f>[1]Лист1!F45</f>
        <v>27.317</v>
      </c>
    </row>
    <row r="31" spans="1:11" ht="15.75" x14ac:dyDescent="0.25">
      <c r="A31" s="14"/>
      <c r="B31" s="17"/>
      <c r="C31" s="10"/>
      <c r="D31" s="33" t="str">
        <f>[1]Лист1!C46</f>
        <v xml:space="preserve">Чай с сахаром и лимоном </v>
      </c>
      <c r="E31" s="34">
        <f>[1]Лист1!H46</f>
        <v>207</v>
      </c>
      <c r="F31" s="34">
        <f>[1]Лист1!I46</f>
        <v>5.9</v>
      </c>
      <c r="G31" s="38">
        <f>[1]Лист1!G46</f>
        <v>187.4</v>
      </c>
      <c r="H31" s="38">
        <f>[1]Лист1!D46</f>
        <v>0.2</v>
      </c>
      <c r="I31" s="38">
        <f>[1]Лист1!E46</f>
        <v>0</v>
      </c>
      <c r="J31" s="38">
        <f>[1]Лист1!F46</f>
        <v>46.5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 xml:space="preserve">Чай с сахаром </v>
      </c>
      <c r="E32" s="46">
        <f>[1]Лист1!H47</f>
        <v>200</v>
      </c>
      <c r="F32" s="46">
        <f>[1]Лист1!I47</f>
        <v>3.67</v>
      </c>
      <c r="G32" s="47">
        <f>[1]Лист1!G47</f>
        <v>54.46</v>
      </c>
      <c r="H32" s="47">
        <f>[1]Лист1!D47</f>
        <v>1.45</v>
      </c>
      <c r="I32" s="47">
        <f>[1]Лист1!E47</f>
        <v>0.192</v>
      </c>
      <c r="J32" s="47">
        <f>[1]Лист1!F47</f>
        <v>11.733000000000001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30.16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10.88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3.76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 t="str">
        <f>[1]Лист1!C34</f>
        <v>Сок фруктовый в индивидуальной упаковке</v>
      </c>
      <c r="E39" s="11">
        <f>[1]Лист1!H34</f>
        <v>200</v>
      </c>
      <c r="F39" s="11">
        <f>[1]Лист1!I34</f>
        <v>21.23</v>
      </c>
      <c r="G39" s="38">
        <f>[1]Лист1!G34</f>
        <v>92</v>
      </c>
      <c r="H39" s="38">
        <f>[1]Лист1!D34</f>
        <v>0</v>
      </c>
      <c r="I39" s="38">
        <f>[1]Лист1!E34</f>
        <v>0</v>
      </c>
      <c r="J39" s="38">
        <f>[1]Лист1!F34</f>
        <v>23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135.91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30.16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10.88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3.76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 t="str">
        <f>[1]Лист1!C69</f>
        <v>Сок фруктовый в индивидуальной упаковке</v>
      </c>
      <c r="E48" s="11">
        <f>[1]Лист1!H69</f>
        <v>200</v>
      </c>
      <c r="F48" s="11">
        <f>[1]Лист1!I69</f>
        <v>21.23</v>
      </c>
      <c r="G48" s="11">
        <f>[1]Лист1!G69</f>
        <v>92</v>
      </c>
      <c r="H48" s="11">
        <f>[1]Лист1!D69</f>
        <v>0</v>
      </c>
      <c r="I48" s="11">
        <f>[1]Лист1!E69</f>
        <v>0</v>
      </c>
      <c r="J48" s="11">
        <f>[1]Лист1!F69</f>
        <v>23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135.91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30.16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85.45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10.88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3.76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Сок фруктовый в индивидуальной упаковке</v>
      </c>
      <c r="E58" s="11">
        <f>[1]Лист1!H79</f>
        <v>200</v>
      </c>
      <c r="F58" s="11">
        <f>[1]Лист1!I79</f>
        <v>21.23</v>
      </c>
      <c r="G58" s="11">
        <f>[1]Лист1!G79</f>
        <v>92</v>
      </c>
      <c r="H58" s="11">
        <f>[1]Лист1!D79</f>
        <v>0</v>
      </c>
      <c r="I58" s="11">
        <f>[1]Лист1!E79</f>
        <v>0</v>
      </c>
      <c r="J58" s="11">
        <f>[1]Лист1!F79</f>
        <v>23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180.23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2025-04-17T10:07:08Z</dcterms:modified>
</cp:coreProperties>
</file>