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<sst xmlns="http://schemas.openxmlformats.org/spreadsheetml/2006/main" count="55" uniqueCount="28">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</sst>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Каша рисовая</v>
          </cell>
          <cell r="D8">
            <v>6.69</v>
          </cell>
          <cell r="E8">
            <v>9.83</v>
          </cell>
          <cell r="F8">
            <v>46.829000000000001</v>
          </cell>
          <cell r="G8">
            <v>302.54599999999999</v>
          </cell>
          <cell r="H8">
            <v>210</v>
          </cell>
          <cell r="I8">
            <v>36.57</v>
          </cell>
        </row>
        <row r="9">
          <cell r="C9" t="str">
            <v>Биойогурт</v>
          </cell>
          <cell r="D9">
            <v>3.13</v>
          </cell>
          <cell r="E9">
            <v>3.13</v>
          </cell>
          <cell r="F9">
            <v>13.75</v>
          </cell>
          <cell r="G9">
            <v>97.13</v>
          </cell>
          <cell r="H9">
            <v>125</v>
          </cell>
          <cell r="I9">
            <v>48</v>
          </cell>
        </row>
        <row r="10">
          <cell r="C10" t="str">
            <v xml:space="preserve">Кофейный напиток </v>
          </cell>
          <cell r="D10">
            <v>4.95</v>
          </cell>
          <cell r="E10">
            <v>2.665</v>
          </cell>
          <cell r="F10">
            <v>23.87</v>
          </cell>
          <cell r="G10">
            <v>139.26499999999999</v>
          </cell>
          <cell r="H10">
            <v>200</v>
          </cell>
          <cell r="I10">
            <v>16.920000000000002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св. капусты с огурцом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19.079999999999998</v>
          </cell>
        </row>
        <row r="20">
          <cell r="C20" t="str">
            <v>Котлета Дружба</v>
          </cell>
          <cell r="D20">
            <v>12.4</v>
          </cell>
          <cell r="E20">
            <v>14.75</v>
          </cell>
          <cell r="F20">
            <v>15.25</v>
          </cell>
          <cell r="G20">
            <v>244.36</v>
          </cell>
          <cell r="H20">
            <v>100</v>
          </cell>
          <cell r="I20">
            <v>60.63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3.67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Яблоко</v>
          </cell>
          <cell r="D29">
            <v>0.64</v>
          </cell>
          <cell r="E29">
            <v>0.64</v>
          </cell>
          <cell r="F29">
            <v>15.68</v>
          </cell>
          <cell r="G29">
            <v>71.040000000000006</v>
          </cell>
          <cell r="H29">
            <v>140</v>
          </cell>
          <cell r="I29">
            <v>26.88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260</v>
          </cell>
          <cell r="I30">
            <v>32.979999999999997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55.65</v>
          </cell>
        </row>
        <row r="32">
          <cell r="C32" t="str">
            <v>Макароны отварные с сыром</v>
          </cell>
          <cell r="D32">
            <v>10.14</v>
          </cell>
          <cell r="E32">
            <v>9.2240000000000002</v>
          </cell>
          <cell r="F32">
            <v>30.385000000000002</v>
          </cell>
          <cell r="G32">
            <v>245.11600000000001</v>
          </cell>
          <cell r="H32">
            <v>150</v>
          </cell>
          <cell r="I32">
            <v>33.549999999999997</v>
          </cell>
        </row>
        <row r="33">
          <cell r="C33" t="str">
            <v>Кисель</v>
          </cell>
          <cell r="D33">
            <v>22.3</v>
          </cell>
          <cell r="E33">
            <v>0.06</v>
          </cell>
          <cell r="F33">
            <v>7.73</v>
          </cell>
          <cell r="G33">
            <v>120.66</v>
          </cell>
          <cell r="H33">
            <v>200</v>
          </cell>
          <cell r="I33">
            <v>7.92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рисовая</v>
          </cell>
          <cell r="D38">
            <v>6.69</v>
          </cell>
          <cell r="E38">
            <v>9.83</v>
          </cell>
          <cell r="F38">
            <v>46.829000000000001</v>
          </cell>
          <cell r="G38">
            <v>302.54599999999999</v>
          </cell>
          <cell r="H38">
            <v>210</v>
          </cell>
          <cell r="I38">
            <v>36.57</v>
          </cell>
        </row>
        <row r="39">
          <cell r="C39" t="str">
            <v>Закуска из св. капусты с огурцом</v>
          </cell>
          <cell r="D39">
            <v>1.31</v>
          </cell>
          <cell r="E39">
            <v>3.24</v>
          </cell>
          <cell r="F39">
            <v>6.46</v>
          </cell>
          <cell r="G39">
            <v>60.4</v>
          </cell>
          <cell r="H39">
            <v>100</v>
          </cell>
          <cell r="I39">
            <v>19.079999999999998</v>
          </cell>
        </row>
        <row r="40">
          <cell r="C40" t="str">
            <v>Котлета Дружба</v>
          </cell>
          <cell r="D40">
            <v>12.4</v>
          </cell>
          <cell r="E40">
            <v>14.75</v>
          </cell>
          <cell r="F40">
            <v>15.25</v>
          </cell>
          <cell r="G40">
            <v>244.36</v>
          </cell>
          <cell r="H40">
            <v>100</v>
          </cell>
          <cell r="I40">
            <v>60.63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3.67</v>
          </cell>
        </row>
        <row r="43">
          <cell r="C43" t="str">
            <v xml:space="preserve">Кофейный напиток </v>
          </cell>
          <cell r="D43">
            <v>4.95</v>
          </cell>
          <cell r="E43">
            <v>2.665</v>
          </cell>
          <cell r="F43">
            <v>23.87</v>
          </cell>
          <cell r="G43">
            <v>139.26499999999999</v>
          </cell>
          <cell r="H43">
            <v>200</v>
          </cell>
          <cell r="I43">
            <v>16.920000000000002</v>
          </cell>
        </row>
        <row r="44">
          <cell r="C44" t="str">
            <v>Батон</v>
          </cell>
          <cell r="D44">
            <v>2.31</v>
          </cell>
          <cell r="E44">
            <v>0.28999999999999998</v>
          </cell>
          <cell r="F44">
            <v>14.37</v>
          </cell>
          <cell r="G44">
            <v>70.8</v>
          </cell>
          <cell r="H44">
            <v>30</v>
          </cell>
          <cell r="I44">
            <v>4.8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Яблоко</v>
          </cell>
          <cell r="D64">
            <v>0.64</v>
          </cell>
          <cell r="E64">
            <v>0.64</v>
          </cell>
          <cell r="F64">
            <v>15.68</v>
          </cell>
          <cell r="G64">
            <v>71.040000000000006</v>
          </cell>
          <cell r="H64">
            <v>140</v>
          </cell>
          <cell r="I64">
            <v>26.88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260</v>
          </cell>
          <cell r="I65">
            <v>32.979999999999997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55.65</v>
          </cell>
        </row>
        <row r="67">
          <cell r="C67" t="str">
            <v>Макароны отварные с сыром</v>
          </cell>
          <cell r="D67">
            <v>10.14</v>
          </cell>
          <cell r="E67">
            <v>9.2240000000000002</v>
          </cell>
          <cell r="F67">
            <v>30.385000000000002</v>
          </cell>
          <cell r="G67">
            <v>245.11600000000001</v>
          </cell>
          <cell r="H67">
            <v>150</v>
          </cell>
          <cell r="I67">
            <v>33.549999999999997</v>
          </cell>
        </row>
        <row r="68">
          <cell r="C68" t="str">
            <v>Кисель</v>
          </cell>
          <cell r="D68">
            <v>22.3</v>
          </cell>
          <cell r="E68">
            <v>0.06</v>
          </cell>
          <cell r="F68">
            <v>7.73</v>
          </cell>
          <cell r="G68">
            <v>120.66</v>
          </cell>
          <cell r="H68">
            <v>200</v>
          </cell>
          <cell r="I68">
            <v>7.92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Яблоко</v>
          </cell>
          <cell r="D74">
            <v>0.64</v>
          </cell>
          <cell r="E74">
            <v>0.64</v>
          </cell>
          <cell r="F74">
            <v>15.68</v>
          </cell>
          <cell r="G74">
            <v>71.040000000000006</v>
          </cell>
          <cell r="H74">
            <v>140</v>
          </cell>
          <cell r="I74">
            <v>26.88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260</v>
          </cell>
          <cell r="I75">
            <v>32.979999999999997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71.55</v>
          </cell>
        </row>
        <row r="77">
          <cell r="C77" t="str">
            <v>Макароны отварные с сыром</v>
          </cell>
          <cell r="D77">
            <v>12.17</v>
          </cell>
          <cell r="E77">
            <v>11.07</v>
          </cell>
          <cell r="F77">
            <v>36.46</v>
          </cell>
          <cell r="G77">
            <v>294.14</v>
          </cell>
          <cell r="H77">
            <v>180</v>
          </cell>
          <cell r="I77">
            <v>41.58</v>
          </cell>
        </row>
        <row r="78">
          <cell r="C78" t="str">
            <v>Кисель</v>
          </cell>
          <cell r="D78">
            <v>22.3</v>
          </cell>
          <cell r="E78">
            <v>0.06</v>
          </cell>
          <cell r="F78">
            <v>7.73</v>
          </cell>
          <cell r="G78">
            <v>120.66</v>
          </cell>
          <cell r="H78">
            <v>200</v>
          </cell>
          <cell r="I78">
            <v>7.92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45938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Каша рисовая</v>
      </c>
      <c r="E5" s="5">
        <f>[1]Лист1!H8</f>
        <v>210</v>
      </c>
      <c r="F5" s="5">
        <f>[1]Лист1!I8</f>
        <v>36.57</v>
      </c>
      <c r="G5" s="30">
        <f>[1]Лист1!G8</f>
        <v>302.54599999999999</v>
      </c>
      <c r="H5" s="30">
        <f>[1]Лист1!D8</f>
        <v>6.69</v>
      </c>
      <c r="I5" s="30">
        <f>[1]Лист1!E8</f>
        <v>9.83</v>
      </c>
      <c r="J5" s="30">
        <f>[1]Лист1!F8</f>
        <v>46.829000000000001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Биойогурт</v>
      </c>
      <c r="E6" s="5">
        <f>[1]Лист1!H9</f>
        <v>125</v>
      </c>
      <c r="F6" s="5">
        <f>[1]Лист1!I9</f>
        <v>48</v>
      </c>
      <c r="G6" s="30">
        <f>[1]Лист1!G9</f>
        <v>97.13</v>
      </c>
      <c r="H6" s="30">
        <f>[1]Лист1!D9</f>
        <v>3.13</v>
      </c>
      <c r="I6" s="30">
        <f>[1]Лист1!E9</f>
        <v>3.13</v>
      </c>
      <c r="J6" s="30">
        <f>[1]Лист1!F9</f>
        <v>13.75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Кофейный напиток </v>
      </c>
      <c r="E7" s="5">
        <f>[1]Лист1!H10</f>
        <v>200</v>
      </c>
      <c r="F7" s="5">
        <f>[1]Лист1!I10</f>
        <v>16.920000000000002</v>
      </c>
      <c r="G7" s="30">
        <f>[1]Лист1!G10</f>
        <v>139.26499999999999</v>
      </c>
      <c r="H7" s="30">
        <f>[1]Лист1!D10</f>
        <v>4.95</v>
      </c>
      <c r="I7" s="30">
        <f>[1]Лист1!E10</f>
        <v>2.665</v>
      </c>
      <c r="J7" s="30">
        <f>[1]Лист1!F10</f>
        <v>23.87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1.5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107.78999999999999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св. капусты с огурцом</v>
      </c>
      <c r="E14" s="34">
        <f>[1]Лист1!H19</f>
        <v>100</v>
      </c>
      <c r="F14" s="34">
        <f>[1]Лист1!I19</f>
        <v>19.079999999999998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Дружба</v>
      </c>
      <c r="E15" s="34">
        <f>[1]Лист1!H20</f>
        <v>100</v>
      </c>
      <c r="F15" s="34">
        <f>[1]Лист1!I20</f>
        <v>60.63</v>
      </c>
      <c r="G15" s="38">
        <f>[1]Лист1!G20</f>
        <v>244.36</v>
      </c>
      <c r="H15" s="38">
        <f>[1]Лист1!D20</f>
        <v>12.4</v>
      </c>
      <c r="I15" s="38">
        <f>[1]Лист1!E20</f>
        <v>14.75</v>
      </c>
      <c r="J15" s="38">
        <f>[1]Лист1!F20</f>
        <v>15.25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</v>
      </c>
      <c r="E17" s="34">
        <f>[1]Лист1!H22</f>
        <v>200</v>
      </c>
      <c r="F17" s="34">
        <f>[1]Лист1!I22</f>
        <v>3.67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126.00000000000001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рисовая</v>
      </c>
      <c r="E23" s="34">
        <f>[1]Лист1!H38</f>
        <v>210</v>
      </c>
      <c r="F23" s="34">
        <f>[1]Лист1!I38</f>
        <v>36.57</v>
      </c>
      <c r="G23" s="38">
        <f>[1]Лист1!G38</f>
        <v>302.54599999999999</v>
      </c>
      <c r="H23" s="38">
        <f>[1]Лист1!D38</f>
        <v>6.69</v>
      </c>
      <c r="I23" s="38">
        <f>[1]Лист1!E38</f>
        <v>9.83</v>
      </c>
      <c r="J23" s="38">
        <f>[1]Лист1!F38</f>
        <v>46.829000000000001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св. капусты с огурцом</v>
      </c>
      <c r="E24" s="34">
        <f>[1]Лист1!H39</f>
        <v>100</v>
      </c>
      <c r="F24" s="34">
        <f>[1]Лист1!I39</f>
        <v>19.079999999999998</v>
      </c>
      <c r="G24" s="38">
        <f>[1]Лист1!G39</f>
        <v>60.4</v>
      </c>
      <c r="H24" s="38">
        <f>[1]Лист1!D39</f>
        <v>1.31</v>
      </c>
      <c r="I24" s="38">
        <f>[1]Лист1!E39</f>
        <v>3.24</v>
      </c>
      <c r="J24" s="38">
        <f>[1]Лист1!F39</f>
        <v>6.46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100</v>
      </c>
      <c r="F25" s="34">
        <f>[1]Лист1!I40</f>
        <v>60.63</v>
      </c>
      <c r="G25" s="38">
        <f>[1]Лист1!G40</f>
        <v>244.36</v>
      </c>
      <c r="H25" s="38">
        <f>[1]Лист1!D40</f>
        <v>12.4</v>
      </c>
      <c r="I25" s="38">
        <f>[1]Лист1!E40</f>
        <v>14.75</v>
      </c>
      <c r="J25" s="38">
        <f>[1]Лист1!F40</f>
        <v>15.25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3.67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Кофейный напиток </v>
      </c>
      <c r="E28" s="34">
        <f>[1]Лист1!H43</f>
        <v>200</v>
      </c>
      <c r="F28" s="34">
        <f>[1]Лист1!I43</f>
        <v>16.920000000000002</v>
      </c>
      <c r="G28" s="38">
        <f>[1]Лист1!G43</f>
        <v>139.26499999999999</v>
      </c>
      <c r="H28" s="38">
        <f>[1]Лист1!D43</f>
        <v>4.95</v>
      </c>
      <c r="I28" s="38">
        <f>[1]Лист1!E43</f>
        <v>2.665</v>
      </c>
      <c r="J28" s="38">
        <f>[1]Лист1!F43</f>
        <v>23.87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Батон</v>
      </c>
      <c r="E29" s="34">
        <f>[1]Лист1!H44</f>
        <v>30</v>
      </c>
      <c r="F29" s="34">
        <f>[1]Лист1!I44</f>
        <v>4.8</v>
      </c>
      <c r="G29" s="38">
        <f>[1]Лист1!G44</f>
        <v>70.8</v>
      </c>
      <c r="H29" s="38">
        <f>[1]Лист1!D44</f>
        <v>2.31</v>
      </c>
      <c r="I29" s="38">
        <f>[1]Лист1!E44</f>
        <v>0.28999999999999998</v>
      </c>
      <c r="J29" s="38">
        <f>[1]Лист1!F44</f>
        <v>14.37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Яблоко</v>
      </c>
      <c r="E34" s="11">
        <f>[1]Лист1!H29</f>
        <v>140</v>
      </c>
      <c r="F34" s="11">
        <f>[1]Лист1!I29</f>
        <v>26.88</v>
      </c>
      <c r="G34" s="38">
        <f>[1]Лист1!G29</f>
        <v>71.040000000000006</v>
      </c>
      <c r="H34" s="38">
        <f>[1]Лист1!D29</f>
        <v>0.64</v>
      </c>
      <c r="I34" s="38">
        <f>[1]Лист1!E29</f>
        <v>0.64</v>
      </c>
      <c r="J34" s="38">
        <f>[1]Лист1!F29</f>
        <v>15.68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260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55.65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Макароны отварные с сыром</v>
      </c>
      <c r="E37" s="11">
        <f>[1]Лист1!H32</f>
        <v>150</v>
      </c>
      <c r="F37" s="11">
        <f>[1]Лист1!I32</f>
        <v>33.549999999999997</v>
      </c>
      <c r="G37" s="38">
        <f>[1]Лист1!G32</f>
        <v>245.11600000000001</v>
      </c>
      <c r="H37" s="38">
        <f>[1]Лист1!D32</f>
        <v>10.14</v>
      </c>
      <c r="I37" s="38">
        <f>[1]Лист1!E32</f>
        <v>9.2240000000000002</v>
      </c>
      <c r="J37" s="38">
        <f>[1]Лист1!F32</f>
        <v>30.385000000000002</v>
      </c>
    </row>
    <row r="38" spans="1:11" s="3" customFormat="1" ht="15.75" x14ac:dyDescent="0.25">
      <c r="A38" s="14"/>
      <c r="B38" s="17"/>
      <c r="C38" s="10"/>
      <c r="D38" s="24" t="str">
        <f>[1]Лист1!C33</f>
        <v>Кисель</v>
      </c>
      <c r="E38" s="11">
        <f>[1]Лист1!H33</f>
        <v>200</v>
      </c>
      <c r="F38" s="11">
        <f>[1]Лист1!I33</f>
        <v>7.92</v>
      </c>
      <c r="G38" s="38">
        <f>[1]Лист1!G33</f>
        <v>120.66</v>
      </c>
      <c r="H38" s="38">
        <f>[1]Лист1!D33</f>
        <v>22.3</v>
      </c>
      <c r="I38" s="38">
        <f>[1]Лист1!E33</f>
        <v>0.06</v>
      </c>
      <c r="J38" s="38">
        <f>[1]Лист1!F33</f>
        <v>7.73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160.73999999999998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Яблоко</v>
      </c>
      <c r="E43" s="11">
        <f>[1]Лист1!H64</f>
        <v>140</v>
      </c>
      <c r="F43" s="11">
        <f>[1]Лист1!I64</f>
        <v>26.88</v>
      </c>
      <c r="G43" s="11">
        <f>[1]Лист1!G64</f>
        <v>71.040000000000006</v>
      </c>
      <c r="H43" s="11">
        <f>[1]Лист1!D64</f>
        <v>0.64</v>
      </c>
      <c r="I43" s="11">
        <f>[1]Лист1!E64</f>
        <v>0.64</v>
      </c>
      <c r="J43" s="11">
        <f>[1]Лист1!F64</f>
        <v>15.68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260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55.65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Макароны отварные с сыром</v>
      </c>
      <c r="E46" s="11">
        <f>[1]Лист1!H67</f>
        <v>150</v>
      </c>
      <c r="F46" s="11">
        <f>[1]Лист1!I67</f>
        <v>33.549999999999997</v>
      </c>
      <c r="G46" s="11">
        <f>[1]Лист1!G67</f>
        <v>245.11600000000001</v>
      </c>
      <c r="H46" s="11">
        <f>[1]Лист1!D67</f>
        <v>10.14</v>
      </c>
      <c r="I46" s="11">
        <f>[1]Лист1!E67</f>
        <v>9.2240000000000002</v>
      </c>
      <c r="J46" s="11">
        <f>[1]Лист1!F67</f>
        <v>30.385000000000002</v>
      </c>
    </row>
    <row r="47" spans="1:11" s="3" customFormat="1" ht="15.75" x14ac:dyDescent="0.25">
      <c r="A47" s="26"/>
      <c r="B47" s="17"/>
      <c r="C47" s="44"/>
      <c r="D47" s="24" t="str">
        <f>[1]Лист1!C68</f>
        <v>Кисель</v>
      </c>
      <c r="E47" s="11">
        <f>[1]Лист1!H68</f>
        <v>200</v>
      </c>
      <c r="F47" s="11">
        <f>[1]Лист1!I68</f>
        <v>7.92</v>
      </c>
      <c r="G47" s="11">
        <f>[1]Лист1!G68</f>
        <v>120.66</v>
      </c>
      <c r="H47" s="11">
        <f>[1]Лист1!D68</f>
        <v>22.3</v>
      </c>
      <c r="I47" s="11">
        <f>[1]Лист1!E68</f>
        <v>0.06</v>
      </c>
      <c r="J47" s="11">
        <f>[1]Лист1!F68</f>
        <v>7.73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160.73999999999998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Яблоко</v>
      </c>
      <c r="E53" s="11">
        <f>[1]Лист1!H74</f>
        <v>140</v>
      </c>
      <c r="F53" s="11">
        <f>[1]Лист1!I74</f>
        <v>26.88</v>
      </c>
      <c r="G53" s="11">
        <f>[1]Лист1!G74</f>
        <v>71.040000000000006</v>
      </c>
      <c r="H53" s="11">
        <f>[1]Лист1!D74</f>
        <v>0.64</v>
      </c>
      <c r="I53" s="11">
        <f>[1]Лист1!E74</f>
        <v>0.64</v>
      </c>
      <c r="J53" s="11">
        <f>[1]Лист1!F74</f>
        <v>15.68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260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71.55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Макароны отварные с сыром</v>
      </c>
      <c r="E56" s="11">
        <f>[1]Лист1!H77</f>
        <v>180</v>
      </c>
      <c r="F56" s="11">
        <f>[1]Лист1!I77</f>
        <v>41.58</v>
      </c>
      <c r="G56" s="11">
        <f>[1]Лист1!G77</f>
        <v>294.14</v>
      </c>
      <c r="H56" s="11">
        <f>[1]Лист1!D77</f>
        <v>12.17</v>
      </c>
      <c r="I56" s="11">
        <f>[1]Лист1!E77</f>
        <v>11.07</v>
      </c>
      <c r="J56" s="11">
        <f>[1]Лист1!F77</f>
        <v>36.46</v>
      </c>
    </row>
    <row r="57" spans="1:10" s="3" customFormat="1" ht="15.75" x14ac:dyDescent="0.25">
      <c r="A57" s="14"/>
      <c r="B57" s="17"/>
      <c r="C57" s="6"/>
      <c r="D57" s="24" t="str">
        <f>[1]Лист1!C78</f>
        <v>Кисель</v>
      </c>
      <c r="E57" s="11">
        <f>[1]Лист1!H78</f>
        <v>200</v>
      </c>
      <c r="F57" s="11">
        <f>[1]Лист1!I78</f>
        <v>7.92</v>
      </c>
      <c r="G57" s="11">
        <f>[1]Лист1!G78</f>
        <v>120.66</v>
      </c>
      <c r="H57" s="11">
        <f>[1]Лист1!D78</f>
        <v>22.3</v>
      </c>
      <c r="I57" s="11">
        <f>[1]Лист1!E78</f>
        <v>0.06</v>
      </c>
      <c r="J57" s="11">
        <f>[1]Лист1!F78</f>
        <v>7.73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184.67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2025-10-08T03:29:54Z</dcterms:modified>
</cp:coreProperties>
</file>