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<sst xmlns="http://schemas.openxmlformats.org/spreadsheetml/2006/main" count="55" uniqueCount="28">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</sst>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Колбаски Витаминные</v>
          </cell>
          <cell r="D9">
            <v>13.47</v>
          </cell>
          <cell r="E9">
            <v>12.95</v>
          </cell>
          <cell r="F9">
            <v>12.58</v>
          </cell>
          <cell r="G9">
            <v>221</v>
          </cell>
          <cell r="H9">
            <v>90</v>
          </cell>
          <cell r="I9">
            <v>60.47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11.3</v>
          </cell>
        </row>
        <row r="11">
          <cell r="C11" t="str">
            <v xml:space="preserve">Чай с сахаром </v>
          </cell>
          <cell r="D11">
            <v>1.45</v>
          </cell>
          <cell r="E11">
            <v>0.192</v>
          </cell>
          <cell r="F11">
            <v>11.733000000000001</v>
          </cell>
          <cell r="G11">
            <v>54.46</v>
          </cell>
          <cell r="H11">
            <v>200</v>
          </cell>
          <cell r="I11">
            <v>4.18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Закуска из св капусты с морковью 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16.739999999999998</v>
          </cell>
        </row>
        <row r="20">
          <cell r="C20" t="str">
            <v>Рагу из птицы</v>
          </cell>
          <cell r="D20">
            <v>23.1</v>
          </cell>
          <cell r="E20">
            <v>20.95</v>
          </cell>
          <cell r="F20">
            <v>25.82</v>
          </cell>
          <cell r="G20">
            <v>384.23</v>
          </cell>
          <cell r="H20">
            <v>250</v>
          </cell>
          <cell r="I20">
            <v>79.72</v>
          </cell>
        </row>
        <row r="21">
          <cell r="C21" t="str">
            <v>Напиток витаминизированный "Витошка"</v>
          </cell>
          <cell r="D21">
            <v>0</v>
          </cell>
          <cell r="E21">
            <v>0</v>
          </cell>
          <cell r="F21">
            <v>19</v>
          </cell>
          <cell r="G21">
            <v>77.599999999999994</v>
          </cell>
          <cell r="H21">
            <v>200</v>
          </cell>
          <cell r="I21">
            <v>12.4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свеклы с сыром и чесноком</v>
          </cell>
          <cell r="D29">
            <v>2.153</v>
          </cell>
          <cell r="E29">
            <v>5.657</v>
          </cell>
          <cell r="F29">
            <v>0.29899999999999999</v>
          </cell>
          <cell r="G29">
            <v>60.7</v>
          </cell>
          <cell r="H29">
            <v>60</v>
          </cell>
          <cell r="I29">
            <v>15.11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Тефтели из говядины в соусе</v>
          </cell>
          <cell r="D31">
            <v>8.0760000000000005</v>
          </cell>
          <cell r="E31">
            <v>15.24</v>
          </cell>
          <cell r="F31">
            <v>11.13</v>
          </cell>
          <cell r="G31">
            <v>213.96</v>
          </cell>
          <cell r="H31">
            <v>110</v>
          </cell>
          <cell r="I31">
            <v>64.19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14.48</v>
          </cell>
        </row>
        <row r="33">
          <cell r="C33" t="str">
            <v>Сок фруктовый в индивидуальной упаковке</v>
          </cell>
          <cell r="D33">
            <v>0</v>
          </cell>
          <cell r="E33">
            <v>0</v>
          </cell>
          <cell r="F33">
            <v>23</v>
          </cell>
          <cell r="G33">
            <v>92</v>
          </cell>
          <cell r="H33">
            <v>200</v>
          </cell>
          <cell r="I33">
            <v>28.8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1.31</v>
          </cell>
          <cell r="E38">
            <v>3.24</v>
          </cell>
          <cell r="F38">
            <v>6.46</v>
          </cell>
          <cell r="G38">
            <v>60.4</v>
          </cell>
          <cell r="H38">
            <v>100</v>
          </cell>
          <cell r="I38">
            <v>16.739999999999998</v>
          </cell>
        </row>
        <row r="39">
          <cell r="C39" t="str">
            <v>Рагу из птицы</v>
          </cell>
          <cell r="D39">
            <v>23.1</v>
          </cell>
          <cell r="E39">
            <v>20.95</v>
          </cell>
          <cell r="F39">
            <v>25.82</v>
          </cell>
          <cell r="G39">
            <v>384.23</v>
          </cell>
          <cell r="H39">
            <v>280</v>
          </cell>
          <cell r="I39">
            <v>79.72</v>
          </cell>
        </row>
        <row r="40">
          <cell r="C40" t="str">
            <v>Колбаски Витаминные</v>
          </cell>
          <cell r="D40">
            <v>13.47</v>
          </cell>
          <cell r="E40">
            <v>12.95</v>
          </cell>
          <cell r="F40">
            <v>12.58</v>
          </cell>
          <cell r="G40">
            <v>221</v>
          </cell>
          <cell r="H40">
            <v>90</v>
          </cell>
          <cell r="I40">
            <v>60.47</v>
          </cell>
        </row>
        <row r="41">
          <cell r="C41" t="str">
            <v>Макароны отварные</v>
          </cell>
          <cell r="D41">
            <v>5.66</v>
          </cell>
          <cell r="E41">
            <v>4.2880000000000003</v>
          </cell>
          <cell r="F41">
            <v>36.024999999999999</v>
          </cell>
          <cell r="G41">
            <v>205.33199999999999</v>
          </cell>
          <cell r="H41">
            <v>150</v>
          </cell>
          <cell r="I41">
            <v>11.3</v>
          </cell>
        </row>
        <row r="42">
          <cell r="C42" t="str">
            <v>Напиток витаминизированный "Витошка"</v>
          </cell>
          <cell r="D42">
            <v>0</v>
          </cell>
          <cell r="E42">
            <v>0</v>
          </cell>
          <cell r="F42">
            <v>19</v>
          </cell>
          <cell r="G42">
            <v>77.599999999999994</v>
          </cell>
          <cell r="H42">
            <v>200</v>
          </cell>
          <cell r="I42">
            <v>12.4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4.18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свеклы с сыром и чесноком</v>
          </cell>
          <cell r="D64">
            <v>2.153</v>
          </cell>
          <cell r="E64">
            <v>5.657</v>
          </cell>
          <cell r="F64">
            <v>0.29899999999999999</v>
          </cell>
          <cell r="G64">
            <v>60.7</v>
          </cell>
          <cell r="H64">
            <v>60</v>
          </cell>
          <cell r="I64">
            <v>15.11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Тефтели из говядины в соусе</v>
          </cell>
          <cell r="D66">
            <v>8.0760000000000005</v>
          </cell>
          <cell r="E66">
            <v>15.24</v>
          </cell>
          <cell r="F66">
            <v>11.13</v>
          </cell>
          <cell r="G66">
            <v>213.96</v>
          </cell>
          <cell r="H66">
            <v>110</v>
          </cell>
          <cell r="I66">
            <v>64.19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14.48</v>
          </cell>
        </row>
        <row r="68">
          <cell r="C68" t="str">
            <v>Сок фруктовый в индивидуальной упаковке</v>
          </cell>
          <cell r="D68">
            <v>0</v>
          </cell>
          <cell r="E68">
            <v>0</v>
          </cell>
          <cell r="F68">
            <v>23</v>
          </cell>
          <cell r="G68">
            <v>92</v>
          </cell>
          <cell r="H68">
            <v>200</v>
          </cell>
          <cell r="I68">
            <v>28.8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свеклы с сыром и чесноком</v>
          </cell>
          <cell r="D74">
            <v>3.5449999999999999</v>
          </cell>
          <cell r="E74">
            <v>9.4250000000000007</v>
          </cell>
          <cell r="F74">
            <v>0.29899999999999999</v>
          </cell>
          <cell r="G74">
            <v>100.2</v>
          </cell>
          <cell r="H74">
            <v>100</v>
          </cell>
          <cell r="I74">
            <v>23.09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38.97</v>
          </cell>
        </row>
        <row r="76">
          <cell r="C76" t="str">
            <v>Тефтели из говядины в соусе</v>
          </cell>
          <cell r="D76">
            <v>15.64</v>
          </cell>
          <cell r="E76">
            <v>22.97</v>
          </cell>
          <cell r="F76">
            <v>19.11</v>
          </cell>
          <cell r="G76">
            <v>345.72</v>
          </cell>
          <cell r="H76">
            <v>170</v>
          </cell>
          <cell r="I76">
            <v>121.36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18.36</v>
          </cell>
        </row>
        <row r="78">
          <cell r="C78" t="str">
            <v>Сок фруктовый в индивидуальной упаковке</v>
          </cell>
          <cell r="D78">
            <v>0</v>
          </cell>
          <cell r="E78">
            <v>0</v>
          </cell>
          <cell r="F78">
            <v>23</v>
          </cell>
          <cell r="G78">
            <v>92</v>
          </cell>
          <cell r="H78">
            <v>200</v>
          </cell>
          <cell r="I78">
            <v>28.8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45994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Колбаски Витаминные</v>
      </c>
      <c r="E6" s="5">
        <f>[1]Лист1!H9</f>
        <v>90</v>
      </c>
      <c r="F6" s="5">
        <f>[1]Лист1!I9</f>
        <v>60.47</v>
      </c>
      <c r="G6" s="30">
        <f>[1]Лист1!G9</f>
        <v>221</v>
      </c>
      <c r="H6" s="30">
        <f>[1]Лист1!D9</f>
        <v>13.47</v>
      </c>
      <c r="I6" s="30">
        <f>[1]Лист1!E9</f>
        <v>12.95</v>
      </c>
      <c r="J6" s="30">
        <f>[1]Лист1!F9</f>
        <v>12.58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Чай с сахаром </v>
      </c>
      <c r="E8" s="5">
        <f>[1]Лист1!H11</f>
        <v>200</v>
      </c>
      <c r="F8" s="5">
        <f>[1]Лист1!I11</f>
        <v>4.18</v>
      </c>
      <c r="G8" s="30">
        <f>[1]Лист1!G11</f>
        <v>54.46</v>
      </c>
      <c r="H8" s="30">
        <f>[1]Лист1!D11</f>
        <v>1.45</v>
      </c>
      <c r="I8" s="30">
        <f>[1]Лист1!E11</f>
        <v>0.192</v>
      </c>
      <c r="J8" s="30">
        <f>[1]Лист1!F11</f>
        <v>11.733000000000001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107.50999999999998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Закуска из св капусты с морковью </v>
      </c>
      <c r="E14" s="34">
        <f>[1]Лист1!H19</f>
        <v>100</v>
      </c>
      <c r="F14" s="34">
        <f>[1]Лист1!I19</f>
        <v>16.739999999999998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Рагу из птицы</v>
      </c>
      <c r="E15" s="34">
        <f>[1]Лист1!H20</f>
        <v>250</v>
      </c>
      <c r="F15" s="34">
        <f>[1]Лист1!I20</f>
        <v>79.72</v>
      </c>
      <c r="G15" s="38">
        <f>[1]Лист1!G20</f>
        <v>384.23</v>
      </c>
      <c r="H15" s="38">
        <f>[1]Лист1!D20</f>
        <v>23.1</v>
      </c>
      <c r="I15" s="38">
        <f>[1]Лист1!E20</f>
        <v>20.95</v>
      </c>
      <c r="J15" s="38">
        <f>[1]Лист1!F20</f>
        <v>25.82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Напиток витаминизированный "Витошка"</v>
      </c>
      <c r="E16" s="34">
        <f>[1]Лист1!H21</f>
        <v>200</v>
      </c>
      <c r="F16" s="34">
        <f>[1]Лист1!I21</f>
        <v>12.4</v>
      </c>
      <c r="G16" s="38">
        <f>[1]Лист1!G21</f>
        <v>77.599999999999994</v>
      </c>
      <c r="H16" s="38">
        <f>[1]Лист1!D21</f>
        <v>0</v>
      </c>
      <c r="I16" s="38">
        <f>[1]Лист1!E21</f>
        <v>0</v>
      </c>
      <c r="J16" s="38">
        <f>[1]Лист1!F21</f>
        <v>19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115.38000000000001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100</v>
      </c>
      <c r="F23" s="34">
        <f>[1]Лист1!I38</f>
        <v>16.739999999999998</v>
      </c>
      <c r="G23" s="38">
        <f>[1]Лист1!G38</f>
        <v>60.4</v>
      </c>
      <c r="H23" s="38">
        <f>[1]Лист1!D38</f>
        <v>1.31</v>
      </c>
      <c r="I23" s="38">
        <f>[1]Лист1!E38</f>
        <v>3.24</v>
      </c>
      <c r="J23" s="38">
        <f>[1]Лист1!F38</f>
        <v>6.46</v>
      </c>
      <c r="K23" s="3"/>
    </row>
    <row r="24" spans="1:11" ht="15.75" x14ac:dyDescent="0.25">
      <c r="A24" s="14"/>
      <c r="B24" s="17"/>
      <c r="C24" s="10"/>
      <c r="D24" s="33" t="str">
        <f>[1]Лист1!C39</f>
        <v>Рагу из птицы</v>
      </c>
      <c r="E24" s="34">
        <f>[1]Лист1!H39</f>
        <v>280</v>
      </c>
      <c r="F24" s="34">
        <f>[1]Лист1!I39</f>
        <v>79.72</v>
      </c>
      <c r="G24" s="38">
        <f>[1]Лист1!G39</f>
        <v>384.23</v>
      </c>
      <c r="H24" s="38">
        <f>[1]Лист1!D39</f>
        <v>23.1</v>
      </c>
      <c r="I24" s="38">
        <f>[1]Лист1!E39</f>
        <v>20.95</v>
      </c>
      <c r="J24" s="38">
        <f>[1]Лист1!F39</f>
        <v>25.82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Колбаски Витаминные</v>
      </c>
      <c r="E25" s="34">
        <f>[1]Лист1!H40</f>
        <v>90</v>
      </c>
      <c r="F25" s="34">
        <f>[1]Лист1!I40</f>
        <v>60.47</v>
      </c>
      <c r="G25" s="38">
        <f>[1]Лист1!G40</f>
        <v>221</v>
      </c>
      <c r="H25" s="38">
        <f>[1]Лист1!D40</f>
        <v>13.47</v>
      </c>
      <c r="I25" s="38">
        <f>[1]Лист1!E40</f>
        <v>12.95</v>
      </c>
      <c r="J25" s="38">
        <f>[1]Лист1!F40</f>
        <v>12.58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150</v>
      </c>
      <c r="F26" s="34">
        <f>[1]Лист1!I41</f>
        <v>11.3</v>
      </c>
      <c r="G26" s="38">
        <f>[1]Лист1!G41</f>
        <v>205.33199999999999</v>
      </c>
      <c r="H26" s="38">
        <f>[1]Лист1!D41</f>
        <v>5.66</v>
      </c>
      <c r="I26" s="38">
        <f>[1]Лист1!E41</f>
        <v>4.2880000000000003</v>
      </c>
      <c r="J26" s="38">
        <f>[1]Лист1!F41</f>
        <v>36.024999999999999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Напиток витаминизированный "Витошка"</v>
      </c>
      <c r="E27" s="34">
        <f>[1]Лист1!H42</f>
        <v>200</v>
      </c>
      <c r="F27" s="34">
        <f>[1]Лист1!I42</f>
        <v>12.4</v>
      </c>
      <c r="G27" s="38">
        <f>[1]Лист1!G42</f>
        <v>77.599999999999994</v>
      </c>
      <c r="H27" s="38">
        <f>[1]Лист1!D42</f>
        <v>0</v>
      </c>
      <c r="I27" s="38">
        <f>[1]Лист1!E42</f>
        <v>0</v>
      </c>
      <c r="J27" s="38">
        <f>[1]Лист1!F42</f>
        <v>19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4.18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свеклы с сыром и чесноком</v>
      </c>
      <c r="E34" s="11">
        <f>[1]Лист1!H29</f>
        <v>60</v>
      </c>
      <c r="F34" s="11">
        <f>[1]Лист1!I29</f>
        <v>15.11</v>
      </c>
      <c r="G34" s="38">
        <f>[1]Лист1!G29</f>
        <v>60.7</v>
      </c>
      <c r="H34" s="38">
        <f>[1]Лист1!D29</f>
        <v>2.153</v>
      </c>
      <c r="I34" s="38">
        <f>[1]Лист1!E29</f>
        <v>5.657</v>
      </c>
      <c r="J34" s="38">
        <f>[1]Лист1!F29</f>
        <v>0.29899999999999999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Тефтели из говядины в соусе</v>
      </c>
      <c r="E36" s="11">
        <f>[1]Лист1!H31</f>
        <v>110</v>
      </c>
      <c r="F36" s="11">
        <f>[1]Лист1!I31</f>
        <v>64.19</v>
      </c>
      <c r="G36" s="38">
        <f>[1]Лист1!G31</f>
        <v>213.96</v>
      </c>
      <c r="H36" s="38">
        <f>[1]Лист1!D31</f>
        <v>8.0760000000000005</v>
      </c>
      <c r="I36" s="38">
        <f>[1]Лист1!E31</f>
        <v>15.24</v>
      </c>
      <c r="J36" s="38">
        <f>[1]Лист1!F31</f>
        <v>11.13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14.48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Сок фруктовый в индивидуальной упаковке</v>
      </c>
      <c r="E38" s="11">
        <f>[1]Лист1!H33</f>
        <v>200</v>
      </c>
      <c r="F38" s="11">
        <f>[1]Лист1!I33</f>
        <v>28.8</v>
      </c>
      <c r="G38" s="38">
        <f>[1]Лист1!G33</f>
        <v>92</v>
      </c>
      <c r="H38" s="38">
        <f>[1]Лист1!D33</f>
        <v>0</v>
      </c>
      <c r="I38" s="38">
        <f>[1]Лист1!E33</f>
        <v>0</v>
      </c>
      <c r="J38" s="38">
        <f>[1]Лист1!F33</f>
        <v>23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165.67000000000002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свеклы с сыром и чесноком</v>
      </c>
      <c r="E43" s="11">
        <f>[1]Лист1!H64</f>
        <v>60</v>
      </c>
      <c r="F43" s="11">
        <f>[1]Лист1!I64</f>
        <v>15.11</v>
      </c>
      <c r="G43" s="11">
        <f>[1]Лист1!G64</f>
        <v>60.7</v>
      </c>
      <c r="H43" s="11">
        <f>[1]Лист1!D64</f>
        <v>2.153</v>
      </c>
      <c r="I43" s="11">
        <f>[1]Лист1!E64</f>
        <v>5.657</v>
      </c>
      <c r="J43" s="11">
        <f>[1]Лист1!F64</f>
        <v>0.29899999999999999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Тефтели из говядины в соусе</v>
      </c>
      <c r="E45" s="11">
        <f>[1]Лист1!H66</f>
        <v>110</v>
      </c>
      <c r="F45" s="11">
        <f>[1]Лист1!I66</f>
        <v>64.19</v>
      </c>
      <c r="G45" s="11">
        <f>[1]Лист1!G66</f>
        <v>213.96</v>
      </c>
      <c r="H45" s="11">
        <f>[1]Лист1!D66</f>
        <v>8.0760000000000005</v>
      </c>
      <c r="I45" s="11">
        <f>[1]Лист1!E66</f>
        <v>15.24</v>
      </c>
      <c r="J45" s="11">
        <f>[1]Лист1!F66</f>
        <v>11.13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14.48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Сок фруктовый в индивидуальной упаковке</v>
      </c>
      <c r="E47" s="11">
        <f>[1]Лист1!H68</f>
        <v>200</v>
      </c>
      <c r="F47" s="11">
        <f>[1]Лист1!I68</f>
        <v>28.8</v>
      </c>
      <c r="G47" s="11">
        <f>[1]Лист1!G68</f>
        <v>92</v>
      </c>
      <c r="H47" s="11">
        <f>[1]Лист1!D68</f>
        <v>0</v>
      </c>
      <c r="I47" s="11">
        <f>[1]Лист1!E68</f>
        <v>0</v>
      </c>
      <c r="J47" s="11">
        <f>[1]Лист1!F68</f>
        <v>23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165.67000000000002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свеклы с сыром и чесноком</v>
      </c>
      <c r="E53" s="11">
        <f>[1]Лист1!H74</f>
        <v>100</v>
      </c>
      <c r="F53" s="11">
        <f>[1]Лист1!I74</f>
        <v>23.09</v>
      </c>
      <c r="G53" s="11">
        <f>[1]Лист1!G74</f>
        <v>100.2</v>
      </c>
      <c r="H53" s="11">
        <f>[1]Лист1!D74</f>
        <v>3.5449999999999999</v>
      </c>
      <c r="I53" s="11">
        <f>[1]Лист1!E74</f>
        <v>9.4250000000000007</v>
      </c>
      <c r="J53" s="11">
        <f>[1]Лист1!F74</f>
        <v>0.29899999999999999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38.97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Тефтели из говядины в соусе</v>
      </c>
      <c r="E55" s="11">
        <f>[1]Лист1!H76</f>
        <v>170</v>
      </c>
      <c r="F55" s="11">
        <f>[1]Лист1!I76</f>
        <v>121.36</v>
      </c>
      <c r="G55" s="11">
        <f>[1]Лист1!G76</f>
        <v>345.72</v>
      </c>
      <c r="H55" s="11">
        <f>[1]Лист1!D76</f>
        <v>15.64</v>
      </c>
      <c r="I55" s="11">
        <f>[1]Лист1!E76</f>
        <v>22.97</v>
      </c>
      <c r="J55" s="11">
        <f>[1]Лист1!F76</f>
        <v>19.11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18.36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Сок фруктовый в индивидуальной упаковке</v>
      </c>
      <c r="E57" s="11">
        <f>[1]Лист1!H78</f>
        <v>200</v>
      </c>
      <c r="F57" s="11">
        <f>[1]Лист1!I78</f>
        <v>28.8</v>
      </c>
      <c r="G57" s="11">
        <f>[1]Лист1!G78</f>
        <v>92</v>
      </c>
      <c r="H57" s="11">
        <f>[1]Лист1!D78</f>
        <v>0</v>
      </c>
      <c r="I57" s="11">
        <f>[1]Лист1!E78</f>
        <v>0</v>
      </c>
      <c r="J57" s="11">
        <f>[1]Лист1!F78</f>
        <v>23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234.70000000000005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2025-12-03T09:54:06Z</dcterms:modified>
</cp:coreProperties>
</file>