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<sst xmlns="http://schemas.openxmlformats.org/spreadsheetml/2006/main" count="55" uniqueCount="28">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</sst>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Горошек зеленый с маслом</v>
          </cell>
          <cell r="D8">
            <v>1.827</v>
          </cell>
          <cell r="E8">
            <v>2.1720000000000002</v>
          </cell>
          <cell r="F8">
            <v>3.1440000000000001</v>
          </cell>
          <cell r="G8">
            <v>39.43</v>
          </cell>
          <cell r="H8">
            <v>60</v>
          </cell>
          <cell r="I8">
            <v>34.15</v>
          </cell>
        </row>
        <row r="9">
          <cell r="C9" t="str">
            <v>Омлет натуральный</v>
          </cell>
          <cell r="D9">
            <v>21.56</v>
          </cell>
          <cell r="E9">
            <v>38.4</v>
          </cell>
          <cell r="F9">
            <v>4.08</v>
          </cell>
          <cell r="G9">
            <v>448</v>
          </cell>
          <cell r="H9">
            <v>205</v>
          </cell>
          <cell r="I9">
            <v>72.150000000000006</v>
          </cell>
        </row>
        <row r="10">
          <cell r="C10" t="str">
            <v>Какао с молоком</v>
          </cell>
          <cell r="D10">
            <v>5.3680000000000003</v>
          </cell>
          <cell r="E10">
            <v>3.22</v>
          </cell>
          <cell r="F10">
            <v>21.276</v>
          </cell>
          <cell r="G10">
            <v>135.55600000000001</v>
          </cell>
          <cell r="H10">
            <v>200</v>
          </cell>
          <cell r="I10">
            <v>18.48</v>
          </cell>
        </row>
        <row r="11">
          <cell r="C11" t="str">
            <v>Хлеб "Крестьянский" с вит-мин. Смесью "Валетек-8"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3.08</v>
          </cell>
        </row>
        <row r="12">
          <cell r="C12" t="str">
            <v>Хлеб "Чусовской" с вит-мин. Смесью "Валетек-8"</v>
          </cell>
          <cell r="D12">
            <v>1.87</v>
          </cell>
          <cell r="E12">
            <v>0.28999999999999998</v>
          </cell>
          <cell r="F12">
            <v>11.16</v>
          </cell>
          <cell r="G12">
            <v>50.88</v>
          </cell>
          <cell r="H12">
            <v>24</v>
          </cell>
          <cell r="I12">
            <v>1.6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Изделие хлебобулочное</v>
          </cell>
          <cell r="D19">
            <v>7.9</v>
          </cell>
          <cell r="E19">
            <v>9.4</v>
          </cell>
          <cell r="F19">
            <v>55.5</v>
          </cell>
          <cell r="G19">
            <v>339</v>
          </cell>
          <cell r="H19">
            <v>100</v>
          </cell>
          <cell r="I19">
            <v>33.6</v>
          </cell>
        </row>
        <row r="20">
          <cell r="C20" t="str">
            <v>Каша "Дружба"(рис, пшено)</v>
          </cell>
          <cell r="D20">
            <v>7.5</v>
          </cell>
          <cell r="E20">
            <v>10.657</v>
          </cell>
          <cell r="F20">
            <v>39.587000000000003</v>
          </cell>
          <cell r="G20">
            <v>284.26100000000002</v>
          </cell>
          <cell r="H20">
            <v>210</v>
          </cell>
          <cell r="I20">
            <v>35.19</v>
          </cell>
        </row>
        <row r="21">
          <cell r="C21" t="str">
            <v>Биойогурт</v>
          </cell>
          <cell r="D21">
            <v>3.13</v>
          </cell>
          <cell r="E21">
            <v>3.13</v>
          </cell>
          <cell r="F21">
            <v>13.75</v>
          </cell>
          <cell r="G21">
            <v>97.13</v>
          </cell>
          <cell r="H21">
            <v>125</v>
          </cell>
          <cell r="I21">
            <v>43.38</v>
          </cell>
        </row>
        <row r="22">
          <cell r="C22" t="str">
            <v xml:space="preserve">Кофейный напиток </v>
          </cell>
          <cell r="D22">
            <v>4.95</v>
          </cell>
          <cell r="E22">
            <v>2.665</v>
          </cell>
          <cell r="F22">
            <v>23.87</v>
          </cell>
          <cell r="G22">
            <v>139.26499999999999</v>
          </cell>
          <cell r="H22">
            <v>200</v>
          </cell>
          <cell r="I22">
            <v>16.920000000000002</v>
          </cell>
        </row>
        <row r="23">
          <cell r="C23" t="str">
            <v>Батон</v>
          </cell>
          <cell r="D23">
            <v>2.31</v>
          </cell>
          <cell r="E23">
            <v>0.28999999999999998</v>
          </cell>
          <cell r="F23">
            <v>14.37</v>
          </cell>
          <cell r="G23">
            <v>70.8</v>
          </cell>
          <cell r="H23">
            <v>30</v>
          </cell>
          <cell r="I23">
            <v>4.8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Печенье в индивидуальной упаковке</v>
          </cell>
          <cell r="D29">
            <v>3.8</v>
          </cell>
          <cell r="E29">
            <v>4.9000000000000004</v>
          </cell>
          <cell r="F29">
            <v>37.200000000000003</v>
          </cell>
          <cell r="G29">
            <v>208.5</v>
          </cell>
          <cell r="H29">
            <v>50</v>
          </cell>
          <cell r="I29">
            <v>24.5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38.97</v>
          </cell>
        </row>
        <row r="31">
          <cell r="C31" t="str">
            <v>Гуляш из свинины</v>
          </cell>
          <cell r="D31">
            <v>9.3800000000000008</v>
          </cell>
          <cell r="E31">
            <v>32.435000000000002</v>
          </cell>
          <cell r="F31">
            <v>2.7879999999999998</v>
          </cell>
          <cell r="G31">
            <v>340.58800000000002</v>
          </cell>
          <cell r="H31">
            <v>100</v>
          </cell>
          <cell r="I31">
            <v>62.95</v>
          </cell>
        </row>
        <row r="32">
          <cell r="C32" t="str">
            <v>Рис припущенный</v>
          </cell>
          <cell r="D32">
            <v>3.64</v>
          </cell>
          <cell r="E32">
            <v>4.3</v>
          </cell>
          <cell r="F32">
            <v>36.67</v>
          </cell>
          <cell r="G32">
            <v>199.95</v>
          </cell>
          <cell r="H32">
            <v>150</v>
          </cell>
          <cell r="I32">
            <v>17.28</v>
          </cell>
        </row>
        <row r="33">
          <cell r="C33" t="str">
            <v xml:space="preserve">Компот из свежих плодов и ягод(яблоко) </v>
          </cell>
          <cell r="D33">
            <v>0.23</v>
          </cell>
          <cell r="E33" t="str">
            <v>-</v>
          </cell>
          <cell r="F33">
            <v>29.41</v>
          </cell>
          <cell r="G33">
            <v>118.5</v>
          </cell>
          <cell r="H33">
            <v>200</v>
          </cell>
          <cell r="I33">
            <v>13.52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"Дружба"(рис, пшено)</v>
          </cell>
          <cell r="D38">
            <v>7.5</v>
          </cell>
          <cell r="E38">
            <v>10.657</v>
          </cell>
          <cell r="F38">
            <v>39.587000000000003</v>
          </cell>
          <cell r="G38">
            <v>284.26100000000002</v>
          </cell>
          <cell r="H38">
            <v>210</v>
          </cell>
          <cell r="I38">
            <v>35.19</v>
          </cell>
        </row>
        <row r="39">
          <cell r="C39" t="str">
            <v>Горошек зеленый с маслом</v>
          </cell>
          <cell r="D39">
            <v>1.827</v>
          </cell>
          <cell r="E39">
            <v>2.1720000000000002</v>
          </cell>
          <cell r="F39">
            <v>3.1440000000000001</v>
          </cell>
          <cell r="G39">
            <v>39.43</v>
          </cell>
          <cell r="H39">
            <v>60</v>
          </cell>
          <cell r="I39">
            <v>34.15</v>
          </cell>
        </row>
        <row r="40">
          <cell r="C40" t="str">
            <v>Омлет натуральный</v>
          </cell>
          <cell r="D40">
            <v>21.56</v>
          </cell>
          <cell r="E40">
            <v>38.4</v>
          </cell>
          <cell r="F40">
            <v>4.08</v>
          </cell>
          <cell r="G40">
            <v>448</v>
          </cell>
          <cell r="H40">
            <v>205</v>
          </cell>
          <cell r="I40">
            <v>72.150000000000006</v>
          </cell>
        </row>
        <row r="41">
          <cell r="C41" t="str">
            <v>Какао с молоком</v>
          </cell>
          <cell r="D41">
            <v>5.3680000000000003</v>
          </cell>
          <cell r="E41">
            <v>3.22</v>
          </cell>
          <cell r="F41">
            <v>21.276</v>
          </cell>
          <cell r="G41">
            <v>135.55600000000001</v>
          </cell>
          <cell r="H41">
            <v>200</v>
          </cell>
          <cell r="I41">
            <v>18.48</v>
          </cell>
        </row>
        <row r="42">
          <cell r="C42" t="str">
            <v xml:space="preserve">Кофейный напиток </v>
          </cell>
          <cell r="D42">
            <v>4.95</v>
          </cell>
          <cell r="E42">
            <v>2.665</v>
          </cell>
          <cell r="F42">
            <v>23.87</v>
          </cell>
          <cell r="G42">
            <v>139.26499999999999</v>
          </cell>
          <cell r="H42">
            <v>200</v>
          </cell>
          <cell r="I42">
            <v>16.920000000000002</v>
          </cell>
        </row>
        <row r="43">
          <cell r="C43" t="str">
            <v>Батон</v>
          </cell>
          <cell r="D43">
            <v>2.31</v>
          </cell>
          <cell r="E43">
            <v>0.28999999999999998</v>
          </cell>
          <cell r="F43">
            <v>14.37</v>
          </cell>
          <cell r="G43">
            <v>70.8</v>
          </cell>
          <cell r="H43">
            <v>30</v>
          </cell>
          <cell r="I43">
            <v>4.8</v>
          </cell>
        </row>
        <row r="44">
          <cell r="C44" t="str">
            <v>Хлеб "Чусовской" с вит-мин. Смесью "Валетек-8"</v>
          </cell>
          <cell r="D44">
            <v>1.87</v>
          </cell>
          <cell r="E44">
            <v>0.28999999999999998</v>
          </cell>
          <cell r="F44">
            <v>11.16</v>
          </cell>
          <cell r="G44">
            <v>50.88</v>
          </cell>
          <cell r="H44">
            <v>24</v>
          </cell>
          <cell r="I44">
            <v>2.4</v>
          </cell>
        </row>
        <row r="45">
          <cell r="C45"/>
          <cell r="D45"/>
          <cell r="E45"/>
          <cell r="F45"/>
          <cell r="G45"/>
          <cell r="H45"/>
          <cell r="I45"/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Печенье в индивидуальной упаковке</v>
          </cell>
          <cell r="D64">
            <v>3.8</v>
          </cell>
          <cell r="E64">
            <v>4.9000000000000004</v>
          </cell>
          <cell r="F64">
            <v>37.200000000000003</v>
          </cell>
          <cell r="G64">
            <v>208.5</v>
          </cell>
          <cell r="H64">
            <v>50</v>
          </cell>
          <cell r="I64">
            <v>24.5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38.97</v>
          </cell>
        </row>
        <row r="66">
          <cell r="C66" t="str">
            <v>Гуляш из свинины</v>
          </cell>
          <cell r="D66">
            <v>9.3800000000000008</v>
          </cell>
          <cell r="E66">
            <v>32.435000000000002</v>
          </cell>
          <cell r="F66">
            <v>2.7879999999999998</v>
          </cell>
          <cell r="G66">
            <v>340.58800000000002</v>
          </cell>
          <cell r="H66">
            <v>100</v>
          </cell>
          <cell r="I66">
            <v>62.95</v>
          </cell>
        </row>
        <row r="67">
          <cell r="C67" t="str">
            <v>Рис припущенный</v>
          </cell>
          <cell r="D67">
            <v>3.64</v>
          </cell>
          <cell r="E67">
            <v>4.3</v>
          </cell>
          <cell r="F67">
            <v>36.67</v>
          </cell>
          <cell r="G67">
            <v>199.95</v>
          </cell>
          <cell r="H67">
            <v>150</v>
          </cell>
          <cell r="I67">
            <v>17.28</v>
          </cell>
        </row>
        <row r="68">
          <cell r="C68" t="str">
            <v xml:space="preserve">Компот из свежих плодов и ягод(яблоко) </v>
          </cell>
          <cell r="D68">
            <v>0.23</v>
          </cell>
          <cell r="E68" t="str">
            <v>-</v>
          </cell>
          <cell r="F68">
            <v>29.41</v>
          </cell>
          <cell r="G68">
            <v>118.5</v>
          </cell>
          <cell r="H68">
            <v>200</v>
          </cell>
          <cell r="I68">
            <v>13.52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Печенье в индивидуальной упаковке</v>
          </cell>
          <cell r="D74">
            <v>3.8</v>
          </cell>
          <cell r="E74">
            <v>4.9000000000000004</v>
          </cell>
          <cell r="F74">
            <v>37.200000000000003</v>
          </cell>
          <cell r="G74">
            <v>208.5</v>
          </cell>
          <cell r="H74">
            <v>50</v>
          </cell>
          <cell r="I74">
            <v>24.5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38.97</v>
          </cell>
        </row>
        <row r="76">
          <cell r="C76" t="str">
            <v>Гуляш из свинины</v>
          </cell>
          <cell r="D76">
            <v>14.093999999999999</v>
          </cell>
          <cell r="E76">
            <v>49.155000000000001</v>
          </cell>
          <cell r="F76">
            <v>4.2770000000000001</v>
          </cell>
          <cell r="G76">
            <v>515.875</v>
          </cell>
          <cell r="H76">
            <v>150</v>
          </cell>
          <cell r="I76">
            <v>88.2</v>
          </cell>
        </row>
        <row r="77">
          <cell r="C77" t="str">
            <v xml:space="preserve">Рис припущенный </v>
          </cell>
          <cell r="D77">
            <v>4.3600000000000003</v>
          </cell>
          <cell r="E77">
            <v>5.16</v>
          </cell>
          <cell r="F77">
            <v>44</v>
          </cell>
          <cell r="G77">
            <v>239.94</v>
          </cell>
          <cell r="H77">
            <v>180</v>
          </cell>
          <cell r="I77">
            <v>21.96</v>
          </cell>
        </row>
        <row r="78">
          <cell r="C78" t="str">
            <v xml:space="preserve">Компот из свежих плодов и ягод(яблоко) </v>
          </cell>
          <cell r="D78">
            <v>0.23</v>
          </cell>
          <cell r="E78" t="str">
            <v>-</v>
          </cell>
          <cell r="F78">
            <v>29.41</v>
          </cell>
          <cell r="G78">
            <v>118.5</v>
          </cell>
          <cell r="H78">
            <v>200</v>
          </cell>
          <cell r="I78">
            <v>13.52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45999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Горошек зеленый с маслом</v>
      </c>
      <c r="E5" s="5">
        <f>[1]Лист1!H8</f>
        <v>60</v>
      </c>
      <c r="F5" s="5">
        <f>[1]Лист1!I8</f>
        <v>34.15</v>
      </c>
      <c r="G5" s="30">
        <f>[1]Лист1!G8</f>
        <v>39.43</v>
      </c>
      <c r="H5" s="30">
        <f>[1]Лист1!D8</f>
        <v>1.827</v>
      </c>
      <c r="I5" s="30">
        <f>[1]Лист1!E8</f>
        <v>2.1720000000000002</v>
      </c>
      <c r="J5" s="30">
        <f>[1]Лист1!F8</f>
        <v>3.1440000000000001</v>
      </c>
    </row>
    <row r="6" spans="1:11" ht="15.75" x14ac:dyDescent="0.25">
      <c r="A6" s="14"/>
      <c r="B6" s="17" t="s">
        <v>13</v>
      </c>
      <c r="C6" s="6"/>
      <c r="D6" s="4" t="str">
        <f>[1]Лист1!$C$9</f>
        <v>Омлет натуральный</v>
      </c>
      <c r="E6" s="5">
        <f>[1]Лист1!H9</f>
        <v>205</v>
      </c>
      <c r="F6" s="5">
        <f>[1]Лист1!I9</f>
        <v>72.150000000000006</v>
      </c>
      <c r="G6" s="30">
        <f>[1]Лист1!G9</f>
        <v>448</v>
      </c>
      <c r="H6" s="30">
        <f>[1]Лист1!D9</f>
        <v>21.56</v>
      </c>
      <c r="I6" s="30">
        <f>[1]Лист1!E9</f>
        <v>38.4</v>
      </c>
      <c r="J6" s="30">
        <f>[1]Лист1!F9</f>
        <v>4.08</v>
      </c>
    </row>
    <row r="7" spans="1:11" ht="15.75" x14ac:dyDescent="0.25">
      <c r="A7" s="14"/>
      <c r="B7" s="17" t="s">
        <v>13</v>
      </c>
      <c r="C7" s="6"/>
      <c r="D7" s="4" t="str">
        <f>[1]Лист1!$C$10</f>
        <v>Какао с молоком</v>
      </c>
      <c r="E7" s="5">
        <f>[1]Лист1!H10</f>
        <v>200</v>
      </c>
      <c r="F7" s="5">
        <f>[1]Лист1!I10</f>
        <v>18.48</v>
      </c>
      <c r="G7" s="30">
        <f>[1]Лист1!G10</f>
        <v>135.55600000000001</v>
      </c>
      <c r="H7" s="30">
        <f>[1]Лист1!D10</f>
        <v>5.3680000000000003</v>
      </c>
      <c r="I7" s="30">
        <f>[1]Лист1!E10</f>
        <v>3.22</v>
      </c>
      <c r="J7" s="30">
        <f>[1]Лист1!F10</f>
        <v>21.276</v>
      </c>
    </row>
    <row r="8" spans="1:11" ht="15.75" x14ac:dyDescent="0.25">
      <c r="A8" s="14"/>
      <c r="B8" s="17" t="s">
        <v>10</v>
      </c>
      <c r="C8" s="10"/>
      <c r="D8" s="4" t="str">
        <f>[1]Лист1!$C$11</f>
        <v>Хлеб "Крестьянский" с вит-мин. Смесью "Валетек-8"</v>
      </c>
      <c r="E8" s="5">
        <f>[1]Лист1!H11</f>
        <v>30</v>
      </c>
      <c r="F8" s="5">
        <f>[1]Лист1!I11</f>
        <v>3.08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24</v>
      </c>
      <c r="F9" s="5">
        <f>[1]Лист1!I12</f>
        <v>1.6</v>
      </c>
      <c r="G9" s="30">
        <f>[1]Лист1!G12</f>
        <v>50.88</v>
      </c>
      <c r="H9" s="30">
        <f>[1]Лист1!D12</f>
        <v>1.87</v>
      </c>
      <c r="I9" s="30">
        <f>[1]Лист1!E12</f>
        <v>0.28999999999999998</v>
      </c>
      <c r="J9" s="30">
        <f>[1]Лист1!F12</f>
        <v>11.16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129.46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Изделие хлебобулочное</v>
      </c>
      <c r="E14" s="34">
        <f>[1]Лист1!H19</f>
        <v>100</v>
      </c>
      <c r="F14" s="34">
        <f>[1]Лист1!I19</f>
        <v>33.6</v>
      </c>
      <c r="G14" s="38">
        <f>[1]Лист1!G19</f>
        <v>339</v>
      </c>
      <c r="H14" s="38">
        <f>[1]Лист1!D19</f>
        <v>7.9</v>
      </c>
      <c r="I14" s="38">
        <f>[1]Лист1!E19</f>
        <v>9.4</v>
      </c>
      <c r="J14" s="38">
        <f>[1]Лист1!F19</f>
        <v>55.5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Каша "Дружба"(рис, пшено)</v>
      </c>
      <c r="E15" s="34">
        <f>[1]Лист1!H20</f>
        <v>210</v>
      </c>
      <c r="F15" s="34">
        <f>[1]Лист1!I20</f>
        <v>35.19</v>
      </c>
      <c r="G15" s="38">
        <f>[1]Лист1!G20</f>
        <v>284.26100000000002</v>
      </c>
      <c r="H15" s="38">
        <f>[1]Лист1!D20</f>
        <v>7.5</v>
      </c>
      <c r="I15" s="38">
        <f>[1]Лист1!E20</f>
        <v>10.657</v>
      </c>
      <c r="J15" s="38">
        <f>[1]Лист1!F20</f>
        <v>39.587000000000003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Биойогурт</v>
      </c>
      <c r="E16" s="34">
        <f>[1]Лист1!H21</f>
        <v>125</v>
      </c>
      <c r="F16" s="34">
        <f>[1]Лист1!I21</f>
        <v>43.38</v>
      </c>
      <c r="G16" s="38">
        <f>[1]Лист1!G21</f>
        <v>97.13</v>
      </c>
      <c r="H16" s="38">
        <f>[1]Лист1!D21</f>
        <v>3.13</v>
      </c>
      <c r="I16" s="38">
        <f>[1]Лист1!E21</f>
        <v>3.13</v>
      </c>
      <c r="J16" s="38">
        <f>[1]Лист1!F21</f>
        <v>13.75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Кофейный напиток </v>
      </c>
      <c r="E17" s="34">
        <f>[1]Лист1!H22</f>
        <v>200</v>
      </c>
      <c r="F17" s="34">
        <f>[1]Лист1!I22</f>
        <v>16.920000000000002</v>
      </c>
      <c r="G17" s="38">
        <f>[1]Лист1!G22</f>
        <v>139.26499999999999</v>
      </c>
      <c r="H17" s="38">
        <f>[1]Лист1!D22</f>
        <v>4.95</v>
      </c>
      <c r="I17" s="38">
        <f>[1]Лист1!E22</f>
        <v>2.665</v>
      </c>
      <c r="J17" s="38">
        <f>[1]Лист1!F22</f>
        <v>23.87</v>
      </c>
    </row>
    <row r="18" spans="1:11" s="3" customFormat="1" ht="15.75" x14ac:dyDescent="0.25">
      <c r="A18" s="14"/>
      <c r="B18" s="17"/>
      <c r="C18" s="10"/>
      <c r="D18" s="33" t="str">
        <f>[1]Лист1!C23</f>
        <v>Батон</v>
      </c>
      <c r="E18" s="34">
        <f>[1]Лист1!H23</f>
        <v>30</v>
      </c>
      <c r="F18" s="34">
        <f>[1]Лист1!I23</f>
        <v>4.8</v>
      </c>
      <c r="G18" s="38">
        <f>[1]Лист1!G23</f>
        <v>70.8</v>
      </c>
      <c r="H18" s="38">
        <f>[1]Лист1!D23</f>
        <v>2.31</v>
      </c>
      <c r="I18" s="38">
        <f>[1]Лист1!E23</f>
        <v>0.28999999999999998</v>
      </c>
      <c r="J18" s="38">
        <f>[1]Лист1!F23</f>
        <v>14.37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136.29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"Дружба"(рис, пшено)</v>
      </c>
      <c r="E23" s="34">
        <f>[1]Лист1!H38</f>
        <v>210</v>
      </c>
      <c r="F23" s="34">
        <f>[1]Лист1!I38</f>
        <v>35.19</v>
      </c>
      <c r="G23" s="38">
        <f>[1]Лист1!G38</f>
        <v>284.26100000000002</v>
      </c>
      <c r="H23" s="38">
        <f>[1]Лист1!D38</f>
        <v>7.5</v>
      </c>
      <c r="I23" s="38">
        <f>[1]Лист1!E38</f>
        <v>10.657</v>
      </c>
      <c r="J23" s="38">
        <f>[1]Лист1!F38</f>
        <v>39.587000000000003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Горошек зеленый с маслом</v>
      </c>
      <c r="E24" s="34">
        <f>[1]Лист1!H39</f>
        <v>60</v>
      </c>
      <c r="F24" s="34">
        <f>[1]Лист1!I39</f>
        <v>34.15</v>
      </c>
      <c r="G24" s="38">
        <f>[1]Лист1!G39</f>
        <v>39.43</v>
      </c>
      <c r="H24" s="38">
        <f>[1]Лист1!D39</f>
        <v>1.827</v>
      </c>
      <c r="I24" s="38">
        <f>[1]Лист1!E39</f>
        <v>2.1720000000000002</v>
      </c>
      <c r="J24" s="38">
        <f>[1]Лист1!F39</f>
        <v>3.1440000000000001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Омлет натуральный</v>
      </c>
      <c r="E25" s="34">
        <f>[1]Лист1!H40</f>
        <v>205</v>
      </c>
      <c r="F25" s="34">
        <f>[1]Лист1!I40</f>
        <v>72.150000000000006</v>
      </c>
      <c r="G25" s="38">
        <f>[1]Лист1!G40</f>
        <v>448</v>
      </c>
      <c r="H25" s="38">
        <f>[1]Лист1!D40</f>
        <v>21.56</v>
      </c>
      <c r="I25" s="38">
        <f>[1]Лист1!E40</f>
        <v>38.4</v>
      </c>
      <c r="J25" s="38">
        <f>[1]Лист1!F40</f>
        <v>4.08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Какао с молоком</v>
      </c>
      <c r="E26" s="34">
        <f>[1]Лист1!H41</f>
        <v>200</v>
      </c>
      <c r="F26" s="34">
        <f>[1]Лист1!I41</f>
        <v>18.48</v>
      </c>
      <c r="G26" s="38">
        <f>[1]Лист1!G41</f>
        <v>135.55600000000001</v>
      </c>
      <c r="H26" s="38">
        <f>[1]Лист1!D41</f>
        <v>5.3680000000000003</v>
      </c>
      <c r="I26" s="38">
        <f>[1]Лист1!E41</f>
        <v>3.22</v>
      </c>
      <c r="J26" s="38">
        <f>[1]Лист1!F41</f>
        <v>21.276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Кофейный напиток </v>
      </c>
      <c r="E27" s="34">
        <f>[1]Лист1!H42</f>
        <v>200</v>
      </c>
      <c r="F27" s="34">
        <f>[1]Лист1!I42</f>
        <v>16.920000000000002</v>
      </c>
      <c r="G27" s="38">
        <f>[1]Лист1!G42</f>
        <v>139.26499999999999</v>
      </c>
      <c r="H27" s="38">
        <f>[1]Лист1!D42</f>
        <v>4.95</v>
      </c>
      <c r="I27" s="38">
        <f>[1]Лист1!E42</f>
        <v>2.665</v>
      </c>
      <c r="J27" s="38">
        <f>[1]Лист1!F42</f>
        <v>23.87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Батон</v>
      </c>
      <c r="E28" s="34">
        <f>[1]Лист1!H43</f>
        <v>30</v>
      </c>
      <c r="F28" s="34">
        <f>[1]Лист1!I43</f>
        <v>4.8</v>
      </c>
      <c r="G28" s="38">
        <f>[1]Лист1!G43</f>
        <v>70.8</v>
      </c>
      <c r="H28" s="38">
        <f>[1]Лист1!D43</f>
        <v>2.31</v>
      </c>
      <c r="I28" s="38">
        <f>[1]Лист1!E43</f>
        <v>0.28999999999999998</v>
      </c>
      <c r="J28" s="38">
        <f>[1]Лист1!F43</f>
        <v>14.37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"Чусовской" с вит-мин. Смесью "Валетек-8"</v>
      </c>
      <c r="E29" s="34">
        <f>[1]Лист1!H44</f>
        <v>24</v>
      </c>
      <c r="F29" s="34">
        <f>[1]Лист1!I44</f>
        <v>2.4</v>
      </c>
      <c r="G29" s="38">
        <f>[1]Лист1!G44</f>
        <v>50.88</v>
      </c>
      <c r="H29" s="38">
        <f>[1]Лист1!D44</f>
        <v>1.87</v>
      </c>
      <c r="I29" s="38">
        <f>[1]Лист1!E44</f>
        <v>0.28999999999999998</v>
      </c>
      <c r="J29" s="38">
        <f>[1]Лист1!F44</f>
        <v>11.16</v>
      </c>
      <c r="K29" s="3"/>
    </row>
    <row r="30" spans="1:11" s="3" customFormat="1" ht="15.75" x14ac:dyDescent="0.25">
      <c r="A30" s="14"/>
      <c r="B30" s="17" t="s">
        <v>15</v>
      </c>
      <c r="C30" s="10"/>
      <c r="D30" s="33">
        <f>[1]Лист1!C45</f>
        <v>0</v>
      </c>
      <c r="E30" s="34">
        <f>[1]Лист1!H45</f>
        <v>0</v>
      </c>
      <c r="F30" s="34">
        <f>[1]Лист1!I45</f>
        <v>0</v>
      </c>
      <c r="G30" s="38">
        <f>[1]Лист1!G45</f>
        <v>0</v>
      </c>
      <c r="H30" s="38">
        <f>[1]Лист1!D45</f>
        <v>0</v>
      </c>
      <c r="I30" s="38">
        <f>[1]Лист1!E45</f>
        <v>0</v>
      </c>
      <c r="J30" s="38">
        <f>[1]Лист1!F45</f>
        <v>0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Печенье в индивидуальной упаковке</v>
      </c>
      <c r="E34" s="11">
        <f>[1]Лист1!H29</f>
        <v>50</v>
      </c>
      <c r="F34" s="11">
        <f>[1]Лист1!I29</f>
        <v>24.5</v>
      </c>
      <c r="G34" s="38">
        <f>[1]Лист1!G29</f>
        <v>208.5</v>
      </c>
      <c r="H34" s="38">
        <f>[1]Лист1!D29</f>
        <v>3.8</v>
      </c>
      <c r="I34" s="38">
        <f>[1]Лист1!E29</f>
        <v>4.9000000000000004</v>
      </c>
      <c r="J34" s="38">
        <f>[1]Лист1!F29</f>
        <v>37.200000000000003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38.97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Гуляш из свинины</v>
      </c>
      <c r="E36" s="11">
        <f>[1]Лист1!H31</f>
        <v>100</v>
      </c>
      <c r="F36" s="11">
        <f>[1]Лист1!I31</f>
        <v>62.95</v>
      </c>
      <c r="G36" s="38">
        <f>[1]Лист1!G31</f>
        <v>340.58800000000002</v>
      </c>
      <c r="H36" s="38">
        <f>[1]Лист1!D31</f>
        <v>9.3800000000000008</v>
      </c>
      <c r="I36" s="38">
        <f>[1]Лист1!E31</f>
        <v>32.435000000000002</v>
      </c>
      <c r="J36" s="38">
        <f>[1]Лист1!F31</f>
        <v>2.7879999999999998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Рис припущенный</v>
      </c>
      <c r="E37" s="11">
        <f>[1]Лист1!H32</f>
        <v>150</v>
      </c>
      <c r="F37" s="11">
        <f>[1]Лист1!I32</f>
        <v>17.28</v>
      </c>
      <c r="G37" s="38">
        <f>[1]Лист1!G32</f>
        <v>199.95</v>
      </c>
      <c r="H37" s="38">
        <f>[1]Лист1!D32</f>
        <v>3.64</v>
      </c>
      <c r="I37" s="38">
        <f>[1]Лист1!E32</f>
        <v>4.3</v>
      </c>
      <c r="J37" s="38">
        <f>[1]Лист1!F32</f>
        <v>36.67</v>
      </c>
    </row>
    <row r="38" spans="1:11" s="3" customFormat="1" ht="15.75" x14ac:dyDescent="0.25">
      <c r="A38" s="14"/>
      <c r="B38" s="17"/>
      <c r="C38" s="10"/>
      <c r="D38" s="24" t="str">
        <f>[1]Лист1!C33</f>
        <v xml:space="preserve">Компот из свежих плодов и ягод(яблоко) </v>
      </c>
      <c r="E38" s="11">
        <f>[1]Лист1!H33</f>
        <v>200</v>
      </c>
      <c r="F38" s="11">
        <f>[1]Лист1!I33</f>
        <v>13.52</v>
      </c>
      <c r="G38" s="38">
        <f>[1]Лист1!G33</f>
        <v>118.5</v>
      </c>
      <c r="H38" s="38">
        <f>[1]Лист1!D33</f>
        <v>0.23</v>
      </c>
      <c r="I38" s="38" t="str">
        <f>[1]Лист1!E33</f>
        <v>-</v>
      </c>
      <c r="J38" s="38">
        <f>[1]Лист1!F33</f>
        <v>29.41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161.34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Печенье в индивидуальной упаковке</v>
      </c>
      <c r="E43" s="11">
        <f>[1]Лист1!H64</f>
        <v>50</v>
      </c>
      <c r="F43" s="11">
        <f>[1]Лист1!I64</f>
        <v>24.5</v>
      </c>
      <c r="G43" s="11">
        <f>[1]Лист1!G64</f>
        <v>208.5</v>
      </c>
      <c r="H43" s="11">
        <f>[1]Лист1!D64</f>
        <v>3.8</v>
      </c>
      <c r="I43" s="11">
        <f>[1]Лист1!E64</f>
        <v>4.9000000000000004</v>
      </c>
      <c r="J43" s="11">
        <f>[1]Лист1!F64</f>
        <v>37.200000000000003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38.97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Гуляш из свинины</v>
      </c>
      <c r="E45" s="11">
        <f>[1]Лист1!H66</f>
        <v>100</v>
      </c>
      <c r="F45" s="11">
        <f>[1]Лист1!I66</f>
        <v>62.95</v>
      </c>
      <c r="G45" s="11">
        <f>[1]Лист1!G66</f>
        <v>340.58800000000002</v>
      </c>
      <c r="H45" s="11">
        <f>[1]Лист1!D66</f>
        <v>9.3800000000000008</v>
      </c>
      <c r="I45" s="11">
        <f>[1]Лист1!E66</f>
        <v>32.435000000000002</v>
      </c>
      <c r="J45" s="11">
        <f>[1]Лист1!F66</f>
        <v>2.7879999999999998</v>
      </c>
    </row>
    <row r="46" spans="1:11" ht="15.75" x14ac:dyDescent="0.25">
      <c r="A46" s="14"/>
      <c r="B46" s="17" t="s">
        <v>10</v>
      </c>
      <c r="C46" s="6"/>
      <c r="D46" s="24" t="str">
        <f>[1]Лист1!C67</f>
        <v>Рис припущенный</v>
      </c>
      <c r="E46" s="11">
        <f>[1]Лист1!H67</f>
        <v>150</v>
      </c>
      <c r="F46" s="11">
        <f>[1]Лист1!I67</f>
        <v>17.28</v>
      </c>
      <c r="G46" s="11">
        <f>[1]Лист1!G67</f>
        <v>199.95</v>
      </c>
      <c r="H46" s="11">
        <f>[1]Лист1!D67</f>
        <v>3.64</v>
      </c>
      <c r="I46" s="11">
        <f>[1]Лист1!E67</f>
        <v>4.3</v>
      </c>
      <c r="J46" s="11">
        <f>[1]Лист1!F67</f>
        <v>36.67</v>
      </c>
    </row>
    <row r="47" spans="1:11" s="3" customFormat="1" ht="15.75" x14ac:dyDescent="0.25">
      <c r="A47" s="26"/>
      <c r="B47" s="17"/>
      <c r="C47" s="44"/>
      <c r="D47" s="24" t="str">
        <f>[1]Лист1!C68</f>
        <v xml:space="preserve">Компот из свежих плодов и ягод(яблоко) </v>
      </c>
      <c r="E47" s="11">
        <f>[1]Лист1!H68</f>
        <v>200</v>
      </c>
      <c r="F47" s="11">
        <f>[1]Лист1!I68</f>
        <v>13.52</v>
      </c>
      <c r="G47" s="11">
        <f>[1]Лист1!G68</f>
        <v>118.5</v>
      </c>
      <c r="H47" s="11">
        <f>[1]Лист1!D68</f>
        <v>0.23</v>
      </c>
      <c r="I47" s="11" t="str">
        <f>[1]Лист1!E68</f>
        <v>-</v>
      </c>
      <c r="J47" s="11">
        <f>[1]Лист1!F68</f>
        <v>29.41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161.34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Печенье в индивидуальной упаковке</v>
      </c>
      <c r="E53" s="11">
        <f>[1]Лист1!H74</f>
        <v>50</v>
      </c>
      <c r="F53" s="11">
        <f>[1]Лист1!I74</f>
        <v>24.5</v>
      </c>
      <c r="G53" s="11">
        <f>[1]Лист1!G74</f>
        <v>208.5</v>
      </c>
      <c r="H53" s="11">
        <f>[1]Лист1!D74</f>
        <v>3.8</v>
      </c>
      <c r="I53" s="11">
        <f>[1]Лист1!E74</f>
        <v>4.9000000000000004</v>
      </c>
      <c r="J53" s="11">
        <f>[1]Лист1!F74</f>
        <v>37.200000000000003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38.97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Гуляш из свинины</v>
      </c>
      <c r="E55" s="11">
        <f>[1]Лист1!H76</f>
        <v>150</v>
      </c>
      <c r="F55" s="11">
        <f>[1]Лист1!I76</f>
        <v>88.2</v>
      </c>
      <c r="G55" s="11">
        <f>[1]Лист1!G76</f>
        <v>515.875</v>
      </c>
      <c r="H55" s="11">
        <f>[1]Лист1!D76</f>
        <v>14.093999999999999</v>
      </c>
      <c r="I55" s="11">
        <f>[1]Лист1!E76</f>
        <v>49.155000000000001</v>
      </c>
      <c r="J55" s="11">
        <f>[1]Лист1!F76</f>
        <v>4.2770000000000001</v>
      </c>
    </row>
    <row r="56" spans="1:10" s="3" customFormat="1" ht="15.75" x14ac:dyDescent="0.25">
      <c r="A56" s="14"/>
      <c r="B56" s="17"/>
      <c r="C56" s="6"/>
      <c r="D56" s="24" t="str">
        <f>[1]Лист1!C77</f>
        <v xml:space="preserve">Рис припущенный </v>
      </c>
      <c r="E56" s="11">
        <f>[1]Лист1!H77</f>
        <v>180</v>
      </c>
      <c r="F56" s="11">
        <f>[1]Лист1!I77</f>
        <v>21.96</v>
      </c>
      <c r="G56" s="11">
        <f>[1]Лист1!G77</f>
        <v>239.94</v>
      </c>
      <c r="H56" s="11">
        <f>[1]Лист1!D77</f>
        <v>4.3600000000000003</v>
      </c>
      <c r="I56" s="11">
        <f>[1]Лист1!E77</f>
        <v>5.16</v>
      </c>
      <c r="J56" s="11">
        <f>[1]Лист1!F77</f>
        <v>44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Компот из свежих плодов и ягод(яблоко) </v>
      </c>
      <c r="E57" s="11">
        <f>[1]Лист1!H78</f>
        <v>200</v>
      </c>
      <c r="F57" s="11">
        <f>[1]Лист1!I78</f>
        <v>13.52</v>
      </c>
      <c r="G57" s="11">
        <f>[1]Лист1!G78</f>
        <v>118.5</v>
      </c>
      <c r="H57" s="11">
        <f>[1]Лист1!D78</f>
        <v>0.23</v>
      </c>
      <c r="I57" s="11" t="str">
        <f>[1]Лист1!E78</f>
        <v>-</v>
      </c>
      <c r="J57" s="11">
        <f>[1]Лист1!F78</f>
        <v>29.41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191.27000000000004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2025-12-08T07:34:50Z</dcterms:modified>
</cp:coreProperties>
</file>