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<sst xmlns="http://schemas.openxmlformats.org/spreadsheetml/2006/main" count="55" uniqueCount="28">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</sst>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</row>
        <row r="8">
          <cell r="C8" t="str">
            <v>Изделие хлебобулочное</v>
          </cell>
          <cell r="D8">
            <v>7.9</v>
          </cell>
          <cell r="E8">
            <v>9.4</v>
          </cell>
          <cell r="F8">
            <v>55.5</v>
          </cell>
          <cell r="G8">
            <v>339</v>
          </cell>
          <cell r="H8">
            <v>100</v>
          </cell>
          <cell r="I8">
            <v>30</v>
          </cell>
        </row>
        <row r="9">
          <cell r="C9" t="str">
            <v>Каша вязкая молочная из овсяных хлопьев "Геркулес" с маслом</v>
          </cell>
          <cell r="D9">
            <v>8.31</v>
          </cell>
          <cell r="E9">
            <v>13.12</v>
          </cell>
          <cell r="F9">
            <v>37.630000000000003</v>
          </cell>
          <cell r="G9">
            <v>303</v>
          </cell>
          <cell r="H9">
            <v>210</v>
          </cell>
          <cell r="I9">
            <v>31.99</v>
          </cell>
        </row>
        <row r="10">
          <cell r="C10" t="str">
            <v xml:space="preserve">Чай с молоком и сахаром </v>
          </cell>
          <cell r="D10">
            <v>1.52</v>
          </cell>
          <cell r="E10">
            <v>1.35</v>
          </cell>
          <cell r="F10">
            <v>15.9</v>
          </cell>
          <cell r="G10">
            <v>81</v>
          </cell>
          <cell r="H10">
            <v>200</v>
          </cell>
          <cell r="I10">
            <v>10.29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8">
          <cell r="C18" t="str">
            <v>2 комплекс</v>
          </cell>
        </row>
        <row r="19">
          <cell r="C19" t="str">
            <v>Морковь по-корейски</v>
          </cell>
          <cell r="D19">
            <v>1.32</v>
          </cell>
          <cell r="E19">
            <v>7.1</v>
          </cell>
          <cell r="F19">
            <v>7.41</v>
          </cell>
          <cell r="G19">
            <v>98.84</v>
          </cell>
          <cell r="H19">
            <v>100</v>
          </cell>
          <cell r="I19">
            <v>15.9</v>
          </cell>
        </row>
        <row r="20">
          <cell r="C20" t="str">
            <v>Голубцы Любительские</v>
          </cell>
          <cell r="D20">
            <v>14.92</v>
          </cell>
          <cell r="E20">
            <v>16.579999999999998</v>
          </cell>
          <cell r="F20">
            <v>18.88</v>
          </cell>
          <cell r="G20">
            <v>284</v>
          </cell>
          <cell r="H20">
            <v>150</v>
          </cell>
          <cell r="I20">
            <v>72.47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8">
          <cell r="C28" t="str">
            <v>ГПД</v>
          </cell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250</v>
          </cell>
          <cell r="I30">
            <v>32.979999999999997</v>
          </cell>
        </row>
        <row r="31">
          <cell r="C31" t="str">
            <v>Плов из куры</v>
          </cell>
          <cell r="D31">
            <v>12.7</v>
          </cell>
          <cell r="E31">
            <v>7.85</v>
          </cell>
          <cell r="F31">
            <v>26.8</v>
          </cell>
          <cell r="G31">
            <v>228.9</v>
          </cell>
          <cell r="H31">
            <v>150</v>
          </cell>
          <cell r="I31">
            <v>57.72</v>
          </cell>
        </row>
        <row r="32">
          <cell r="C32" t="str">
            <v>Напиток из сухофруктов</v>
          </cell>
          <cell r="D32">
            <v>0.23</v>
          </cell>
          <cell r="E32" t="str">
            <v>-</v>
          </cell>
          <cell r="F32">
            <v>29.41</v>
          </cell>
          <cell r="G32">
            <v>118.5</v>
          </cell>
          <cell r="H32">
            <v>200</v>
          </cell>
          <cell r="I32">
            <v>8.4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4.12</v>
          </cell>
        </row>
        <row r="37">
          <cell r="C37" t="str">
            <v>Свободный номер</v>
          </cell>
        </row>
        <row r="38">
          <cell r="C38" t="str">
            <v>Каша вязкая молочная из овсяных хлопьев "Геркулес" с маслом</v>
          </cell>
          <cell r="D38">
            <v>8.31</v>
          </cell>
          <cell r="E38">
            <v>13.12</v>
          </cell>
          <cell r="F38">
            <v>37.630000000000003</v>
          </cell>
          <cell r="G38">
            <v>303</v>
          </cell>
          <cell r="H38">
            <v>210</v>
          </cell>
          <cell r="I38">
            <v>31.99</v>
          </cell>
        </row>
        <row r="39">
          <cell r="C39" t="str">
            <v>Морковь по-корейски</v>
          </cell>
          <cell r="D39">
            <v>1.32</v>
          </cell>
          <cell r="E39">
            <v>7.1</v>
          </cell>
          <cell r="F39">
            <v>7.41</v>
          </cell>
          <cell r="G39">
            <v>98.84</v>
          </cell>
          <cell r="H39">
            <v>100</v>
          </cell>
          <cell r="I39">
            <v>15.9</v>
          </cell>
        </row>
        <row r="40">
          <cell r="C40" t="str">
            <v>Голубцы Любительские</v>
          </cell>
          <cell r="D40">
            <v>14.92</v>
          </cell>
          <cell r="E40">
            <v>16.579999999999998</v>
          </cell>
          <cell r="F40">
            <v>18.88</v>
          </cell>
          <cell r="G40">
            <v>284</v>
          </cell>
          <cell r="H40">
            <v>150</v>
          </cell>
          <cell r="I40">
            <v>72.47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молоком и сахаром </v>
          </cell>
          <cell r="D42">
            <v>1.52</v>
          </cell>
          <cell r="E42">
            <v>1.35</v>
          </cell>
          <cell r="F42">
            <v>15.9</v>
          </cell>
          <cell r="G42">
            <v>81</v>
          </cell>
          <cell r="H42">
            <v>200</v>
          </cell>
          <cell r="I42">
            <v>10.29</v>
          </cell>
        </row>
        <row r="43">
          <cell r="C43" t="str">
            <v xml:space="preserve">Чай с сахаром и лимоном </v>
          </cell>
          <cell r="D43">
            <v>0.2</v>
          </cell>
          <cell r="E43">
            <v>0</v>
          </cell>
          <cell r="F43">
            <v>46.5</v>
          </cell>
          <cell r="G43">
            <v>187.4</v>
          </cell>
          <cell r="H43">
            <v>200</v>
          </cell>
          <cell r="I43">
            <v>5.9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63">
          <cell r="C63" t="str">
            <v>Коррекция 1</v>
          </cell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250</v>
          </cell>
          <cell r="I65">
            <v>32.979999999999997</v>
          </cell>
        </row>
        <row r="66">
          <cell r="C66" t="str">
            <v>Плов из куры</v>
          </cell>
          <cell r="D66">
            <v>12.7</v>
          </cell>
          <cell r="E66">
            <v>7.85</v>
          </cell>
          <cell r="F66">
            <v>26.8</v>
          </cell>
          <cell r="G66">
            <v>228.9</v>
          </cell>
          <cell r="H66">
            <v>150</v>
          </cell>
          <cell r="I66">
            <v>57.72</v>
          </cell>
        </row>
        <row r="67">
          <cell r="C67" t="str">
            <v>Напиток из сухофруктов</v>
          </cell>
          <cell r="D67">
            <v>0.23</v>
          </cell>
          <cell r="E67" t="str">
            <v>-</v>
          </cell>
          <cell r="F67">
            <v>29.41</v>
          </cell>
          <cell r="G67">
            <v>118.5</v>
          </cell>
          <cell r="H67">
            <v>200</v>
          </cell>
          <cell r="I67">
            <v>8.4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4.12</v>
          </cell>
        </row>
        <row r="73">
          <cell r="C73" t="str">
            <v>Коррекция 2</v>
          </cell>
        </row>
        <row r="74">
          <cell r="C74" t="str">
            <v>Икра из кабачков</v>
          </cell>
          <cell r="D74">
            <v>0.6</v>
          </cell>
          <cell r="E74">
            <v>4.2</v>
          </cell>
          <cell r="F74">
            <v>4.2</v>
          </cell>
          <cell r="G74">
            <v>58.2</v>
          </cell>
          <cell r="H74">
            <v>60</v>
          </cell>
          <cell r="I74">
            <v>28.75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250</v>
          </cell>
          <cell r="I75">
            <v>32.979999999999997</v>
          </cell>
        </row>
        <row r="76">
          <cell r="C76" t="str">
            <v>Плов из куры</v>
          </cell>
          <cell r="D76">
            <v>21.18</v>
          </cell>
          <cell r="E76">
            <v>13.08</v>
          </cell>
          <cell r="F76">
            <v>44.66</v>
          </cell>
          <cell r="G76">
            <v>381.66</v>
          </cell>
          <cell r="H76">
            <v>250</v>
          </cell>
          <cell r="I76">
            <v>85.45</v>
          </cell>
        </row>
        <row r="77">
          <cell r="C77" t="str">
            <v>Напиток из сухофруктов</v>
          </cell>
          <cell r="D77">
            <v>0.23</v>
          </cell>
          <cell r="E77" t="str">
            <v>-</v>
          </cell>
          <cell r="F77">
            <v>29.41</v>
          </cell>
          <cell r="G77">
            <v>118.5</v>
          </cell>
          <cell r="H77">
            <v>200</v>
          </cell>
          <cell r="I77">
            <v>8.4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4.12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46037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Изделие хлебобулочное</v>
      </c>
      <c r="E5" s="5">
        <f>[1]Лист1!H8</f>
        <v>100</v>
      </c>
      <c r="F5" s="5">
        <f>[1]Лист1!I8</f>
        <v>30</v>
      </c>
      <c r="G5" s="30">
        <f>[1]Лист1!G8</f>
        <v>339</v>
      </c>
      <c r="H5" s="30">
        <f>[1]Лист1!D8</f>
        <v>7.9</v>
      </c>
      <c r="I5" s="30">
        <f>[1]Лист1!E8</f>
        <v>9.4</v>
      </c>
      <c r="J5" s="30">
        <f>[1]Лист1!F8</f>
        <v>55.5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вязкая молочная из овсяных хлопьев "Геркулес" с маслом</v>
      </c>
      <c r="E6" s="5">
        <f>[1]Лист1!H9</f>
        <v>210</v>
      </c>
      <c r="F6" s="5">
        <f>[1]Лист1!I9</f>
        <v>31.99</v>
      </c>
      <c r="G6" s="30">
        <f>[1]Лист1!G9</f>
        <v>303</v>
      </c>
      <c r="H6" s="30">
        <f>[1]Лист1!D9</f>
        <v>8.31</v>
      </c>
      <c r="I6" s="30">
        <f>[1]Лист1!E9</f>
        <v>13.12</v>
      </c>
      <c r="J6" s="30">
        <f>[1]Лист1!F9</f>
        <v>37.630000000000003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Чай с молоком и сахаром </v>
      </c>
      <c r="E7" s="5">
        <f>[1]Лист1!H10</f>
        <v>200</v>
      </c>
      <c r="F7" s="5">
        <f>[1]Лист1!I10</f>
        <v>10.29</v>
      </c>
      <c r="G7" s="30">
        <f>[1]Лист1!G10</f>
        <v>81</v>
      </c>
      <c r="H7" s="30">
        <f>[1]Лист1!D10</f>
        <v>1.52</v>
      </c>
      <c r="I7" s="30">
        <f>[1]Лист1!E10</f>
        <v>1.35</v>
      </c>
      <c r="J7" s="30">
        <f>[1]Лист1!F10</f>
        <v>15.9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>
        <f>[1]Лист1!$C$12</f>
        <v>0</v>
      </c>
      <c r="E9" s="5">
        <f>[1]Лист1!H12</f>
        <v>0</v>
      </c>
      <c r="F9" s="5">
        <f>[1]Лист1!I12</f>
        <v>0</v>
      </c>
      <c r="G9" s="30">
        <f>[1]Лист1!G12</f>
        <v>0</v>
      </c>
      <c r="H9" s="30">
        <f>[1]Лист1!D12</f>
        <v>0</v>
      </c>
      <c r="I9" s="30">
        <f>[1]Лист1!E12</f>
        <v>0</v>
      </c>
      <c r="J9" s="30">
        <f>[1]Лист1!F12</f>
        <v>0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77.08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Морковь по-корейски</v>
      </c>
      <c r="E14" s="34">
        <f>[1]Лист1!H19</f>
        <v>100</v>
      </c>
      <c r="F14" s="34">
        <f>[1]Лист1!I19</f>
        <v>15.9</v>
      </c>
      <c r="G14" s="38">
        <f>[1]Лист1!G19</f>
        <v>98.84</v>
      </c>
      <c r="H14" s="38">
        <f>[1]Лист1!D19</f>
        <v>1.32</v>
      </c>
      <c r="I14" s="38">
        <f>[1]Лист1!E19</f>
        <v>7.1</v>
      </c>
      <c r="J14" s="38">
        <f>[1]Лист1!F19</f>
        <v>7.41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Голубцы Любительские</v>
      </c>
      <c r="E15" s="34">
        <f>[1]Лист1!H20</f>
        <v>150</v>
      </c>
      <c r="F15" s="34">
        <f>[1]Лист1!I20</f>
        <v>72.47</v>
      </c>
      <c r="G15" s="38">
        <f>[1]Лист1!G20</f>
        <v>284</v>
      </c>
      <c r="H15" s="38">
        <f>[1]Лист1!D20</f>
        <v>14.92</v>
      </c>
      <c r="I15" s="38">
        <f>[1]Лист1!E20</f>
        <v>16.579999999999998</v>
      </c>
      <c r="J15" s="38">
        <f>[1]Лист1!F20</f>
        <v>18.88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137.39000000000001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вязкая молочная из овсяных хлопьев "Геркулес" с маслом</v>
      </c>
      <c r="E23" s="34">
        <f>[1]Лист1!H38</f>
        <v>210</v>
      </c>
      <c r="F23" s="34">
        <f>[1]Лист1!I38</f>
        <v>31.99</v>
      </c>
      <c r="G23" s="38">
        <f>[1]Лист1!G38</f>
        <v>303</v>
      </c>
      <c r="H23" s="38">
        <f>[1]Лист1!D38</f>
        <v>8.31</v>
      </c>
      <c r="I23" s="38">
        <f>[1]Лист1!E38</f>
        <v>13.12</v>
      </c>
      <c r="J23" s="38">
        <f>[1]Лист1!F38</f>
        <v>37.630000000000003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Морковь по-корейски</v>
      </c>
      <c r="E24" s="34">
        <f>[1]Лист1!H39</f>
        <v>100</v>
      </c>
      <c r="F24" s="34">
        <f>[1]Лист1!I39</f>
        <v>15.9</v>
      </c>
      <c r="G24" s="38">
        <f>[1]Лист1!G39</f>
        <v>98.84</v>
      </c>
      <c r="H24" s="38">
        <f>[1]Лист1!D39</f>
        <v>1.32</v>
      </c>
      <c r="I24" s="38">
        <f>[1]Лист1!E39</f>
        <v>7.1</v>
      </c>
      <c r="J24" s="38">
        <f>[1]Лист1!F39</f>
        <v>7.41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Голубцы Любительские</v>
      </c>
      <c r="E25" s="34">
        <f>[1]Лист1!H40</f>
        <v>150</v>
      </c>
      <c r="F25" s="34">
        <f>[1]Лист1!I40</f>
        <v>72.47</v>
      </c>
      <c r="G25" s="38">
        <f>[1]Лист1!G40</f>
        <v>284</v>
      </c>
      <c r="H25" s="38">
        <f>[1]Лист1!D40</f>
        <v>14.92</v>
      </c>
      <c r="I25" s="38">
        <f>[1]Лист1!E40</f>
        <v>16.579999999999998</v>
      </c>
      <c r="J25" s="38">
        <f>[1]Лист1!F40</f>
        <v>18.88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молоком и сахаром </v>
      </c>
      <c r="E27" s="34">
        <f>[1]Лист1!H42</f>
        <v>200</v>
      </c>
      <c r="F27" s="34">
        <f>[1]Лист1!I42</f>
        <v>10.29</v>
      </c>
      <c r="G27" s="38">
        <f>[1]Лист1!G42</f>
        <v>81</v>
      </c>
      <c r="H27" s="38">
        <f>[1]Лист1!D42</f>
        <v>1.52</v>
      </c>
      <c r="I27" s="38">
        <f>[1]Лист1!E42</f>
        <v>1.35</v>
      </c>
      <c r="J27" s="38">
        <f>[1]Лист1!F42</f>
        <v>15.9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и лимоном </v>
      </c>
      <c r="E28" s="34">
        <f>[1]Лист1!H43</f>
        <v>200</v>
      </c>
      <c r="F28" s="34">
        <f>[1]Лист1!I43</f>
        <v>5.9</v>
      </c>
      <c r="G28" s="38">
        <f>[1]Лист1!G43</f>
        <v>187.4</v>
      </c>
      <c r="H28" s="38">
        <f>[1]Лист1!D43</f>
        <v>0.2</v>
      </c>
      <c r="I28" s="38">
        <f>[1]Лист1!E43</f>
        <v>0</v>
      </c>
      <c r="J28" s="38">
        <f>[1]Лист1!F43</f>
        <v>46.5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250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Плов из куры</v>
      </c>
      <c r="E36" s="11">
        <f>[1]Лист1!H31</f>
        <v>150</v>
      </c>
      <c r="F36" s="11">
        <f>[1]Лист1!I31</f>
        <v>57.72</v>
      </c>
      <c r="G36" s="38">
        <f>[1]Лист1!G31</f>
        <v>228.9</v>
      </c>
      <c r="H36" s="38">
        <f>[1]Лист1!D31</f>
        <v>12.7</v>
      </c>
      <c r="I36" s="38">
        <f>[1]Лист1!E31</f>
        <v>7.85</v>
      </c>
      <c r="J36" s="38">
        <f>[1]Лист1!F31</f>
        <v>26.8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сухофруктов</v>
      </c>
      <c r="E37" s="11">
        <f>[1]Лист1!H32</f>
        <v>200</v>
      </c>
      <c r="F37" s="11">
        <f>[1]Лист1!I32</f>
        <v>8.4</v>
      </c>
      <c r="G37" s="38">
        <f>[1]Лист1!G32</f>
        <v>118.5</v>
      </c>
      <c r="H37" s="38">
        <f>[1]Лист1!D32</f>
        <v>0.23</v>
      </c>
      <c r="I37" s="38" t="str">
        <f>[1]Лист1!E32</f>
        <v>-</v>
      </c>
      <c r="J37" s="38">
        <f>[1]Лист1!F32</f>
        <v>29.41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4.12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119.52000000000001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250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Плов из куры</v>
      </c>
      <c r="E45" s="11">
        <f>[1]Лист1!H66</f>
        <v>150</v>
      </c>
      <c r="F45" s="11">
        <f>[1]Лист1!I66</f>
        <v>57.72</v>
      </c>
      <c r="G45" s="11">
        <f>[1]Лист1!G66</f>
        <v>228.9</v>
      </c>
      <c r="H45" s="11">
        <f>[1]Лист1!D66</f>
        <v>12.7</v>
      </c>
      <c r="I45" s="11">
        <f>[1]Лист1!E66</f>
        <v>7.85</v>
      </c>
      <c r="J45" s="11">
        <f>[1]Лист1!F66</f>
        <v>26.8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сухофруктов</v>
      </c>
      <c r="E46" s="11">
        <f>[1]Лист1!H67</f>
        <v>200</v>
      </c>
      <c r="F46" s="11">
        <f>[1]Лист1!I67</f>
        <v>8.4</v>
      </c>
      <c r="G46" s="11">
        <f>[1]Лист1!G67</f>
        <v>118.5</v>
      </c>
      <c r="H46" s="11">
        <f>[1]Лист1!D67</f>
        <v>0.23</v>
      </c>
      <c r="I46" s="11" t="str">
        <f>[1]Лист1!E67</f>
        <v>-</v>
      </c>
      <c r="J46" s="11">
        <f>[1]Лист1!F67</f>
        <v>29.41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4.12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119.52000000000001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60</v>
      </c>
      <c r="F53" s="11">
        <f>[1]Лист1!I74</f>
        <v>28.75</v>
      </c>
      <c r="G53" s="11">
        <f>[1]Лист1!G74</f>
        <v>58.2</v>
      </c>
      <c r="H53" s="11">
        <f>[1]Лист1!D74</f>
        <v>0.6</v>
      </c>
      <c r="I53" s="11">
        <f>[1]Лист1!E74</f>
        <v>4.2</v>
      </c>
      <c r="J53" s="11">
        <f>[1]Лист1!F74</f>
        <v>4.2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250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Плов из куры</v>
      </c>
      <c r="E55" s="11">
        <f>[1]Лист1!H76</f>
        <v>250</v>
      </c>
      <c r="F55" s="11">
        <f>[1]Лист1!I76</f>
        <v>85.45</v>
      </c>
      <c r="G55" s="11">
        <f>[1]Лист1!G76</f>
        <v>381.66</v>
      </c>
      <c r="H55" s="11">
        <f>[1]Лист1!D76</f>
        <v>21.18</v>
      </c>
      <c r="I55" s="11">
        <f>[1]Лист1!E76</f>
        <v>13.08</v>
      </c>
      <c r="J55" s="11">
        <f>[1]Лист1!F76</f>
        <v>44.66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сухофруктов</v>
      </c>
      <c r="E56" s="11">
        <f>[1]Лист1!H77</f>
        <v>200</v>
      </c>
      <c r="F56" s="11">
        <f>[1]Лист1!I77</f>
        <v>8.4</v>
      </c>
      <c r="G56" s="11">
        <f>[1]Лист1!G77</f>
        <v>118.5</v>
      </c>
      <c r="H56" s="11">
        <f>[1]Лист1!D77</f>
        <v>0.23</v>
      </c>
      <c r="I56" s="11" t="str">
        <f>[1]Лист1!E77</f>
        <v>-</v>
      </c>
      <c r="J56" s="11">
        <f>[1]Лист1!F77</f>
        <v>29.41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4.12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159.70000000000002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2026-01-16T05:24:34Z</dcterms:modified>
</cp:coreProperties>
</file>