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<sst xmlns="http://schemas.openxmlformats.org/spreadsheetml/2006/main" count="55" uniqueCount="28">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</sst>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Горошек зеленый с маслом</v>
          </cell>
          <cell r="D8">
            <v>1.827</v>
          </cell>
          <cell r="E8">
            <v>2.1720000000000002</v>
          </cell>
          <cell r="F8">
            <v>3.1440000000000001</v>
          </cell>
          <cell r="G8">
            <v>39.43</v>
          </cell>
          <cell r="H8">
            <v>60</v>
          </cell>
          <cell r="I8">
            <v>34.15</v>
          </cell>
        </row>
        <row r="9">
          <cell r="C9" t="str">
            <v>Омлет натуральный</v>
          </cell>
          <cell r="D9">
            <v>21.56</v>
          </cell>
          <cell r="E9">
            <v>38.4</v>
          </cell>
          <cell r="F9">
            <v>4.08</v>
          </cell>
          <cell r="G9">
            <v>448</v>
          </cell>
          <cell r="H9">
            <v>205</v>
          </cell>
          <cell r="I9">
            <v>72.150000000000006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3.08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Изделие хлебобулочное</v>
          </cell>
          <cell r="D19">
            <v>7.9</v>
          </cell>
          <cell r="E19">
            <v>9.4</v>
          </cell>
          <cell r="F19">
            <v>55.5</v>
          </cell>
          <cell r="G19">
            <v>339</v>
          </cell>
          <cell r="H19">
            <v>100</v>
          </cell>
          <cell r="I19">
            <v>36</v>
          </cell>
        </row>
        <row r="20">
          <cell r="C20" t="str">
            <v>Каша "Дружба"(рис, пшено)</v>
          </cell>
          <cell r="D20">
            <v>7.5</v>
          </cell>
          <cell r="E20">
            <v>10.657</v>
          </cell>
          <cell r="F20">
            <v>39.587000000000003</v>
          </cell>
          <cell r="G20">
            <v>284.26100000000002</v>
          </cell>
          <cell r="H20">
            <v>210</v>
          </cell>
          <cell r="I20">
            <v>35.19</v>
          </cell>
        </row>
        <row r="21">
          <cell r="C21" t="str">
            <v>Биойогурт</v>
          </cell>
          <cell r="D21">
            <v>3.13</v>
          </cell>
          <cell r="E21">
            <v>3.13</v>
          </cell>
          <cell r="F21">
            <v>13.75</v>
          </cell>
          <cell r="G21">
            <v>97.13</v>
          </cell>
          <cell r="H21">
            <v>125</v>
          </cell>
          <cell r="I21">
            <v>48</v>
          </cell>
        </row>
        <row r="22">
          <cell r="C22" t="str">
            <v xml:space="preserve">Кофейный напиток </v>
          </cell>
          <cell r="D22">
            <v>4.95</v>
          </cell>
          <cell r="E22">
            <v>2.665</v>
          </cell>
          <cell r="F22">
            <v>23.87</v>
          </cell>
          <cell r="G22">
            <v>139.26499999999999</v>
          </cell>
          <cell r="H22">
            <v>200</v>
          </cell>
          <cell r="I22">
            <v>16.920000000000002</v>
          </cell>
        </row>
        <row r="23">
          <cell r="C23" t="str">
            <v>Батон</v>
          </cell>
          <cell r="D23">
            <v>2.31</v>
          </cell>
          <cell r="E23">
            <v>0.28999999999999998</v>
          </cell>
          <cell r="F23">
            <v>14.37</v>
          </cell>
          <cell r="G23">
            <v>70.8</v>
          </cell>
          <cell r="H23">
            <v>30</v>
          </cell>
          <cell r="I23">
            <v>4.8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Кондитерское изделие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50</v>
          </cell>
          <cell r="I29">
            <v>31.25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62.95</v>
          </cell>
        </row>
        <row r="32">
          <cell r="C32" t="str">
            <v>Рис припущенный</v>
          </cell>
          <cell r="D32">
            <v>3.64</v>
          </cell>
          <cell r="E32">
            <v>4.3</v>
          </cell>
          <cell r="F32">
            <v>36.67</v>
          </cell>
          <cell r="G32">
            <v>199.95</v>
          </cell>
          <cell r="H32">
            <v>150</v>
          </cell>
          <cell r="I32">
            <v>17.28</v>
          </cell>
        </row>
        <row r="33">
          <cell r="C33" t="str">
            <v xml:space="preserve">Компот из свежих плодов и ягод(яблоко) </v>
          </cell>
          <cell r="D33">
            <v>0.23</v>
          </cell>
          <cell r="E33" t="str">
            <v>-</v>
          </cell>
          <cell r="F33">
            <v>29.41</v>
          </cell>
          <cell r="G33">
            <v>118.5</v>
          </cell>
          <cell r="H33">
            <v>200</v>
          </cell>
          <cell r="I33">
            <v>13.52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Горошек зеленый с маслом</v>
          </cell>
          <cell r="D39">
            <v>1.827</v>
          </cell>
          <cell r="E39">
            <v>2.1720000000000002</v>
          </cell>
          <cell r="F39">
            <v>3.1440000000000001</v>
          </cell>
          <cell r="G39">
            <v>39.43</v>
          </cell>
          <cell r="H39">
            <v>60</v>
          </cell>
          <cell r="I39">
            <v>34.15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72.150000000000006</v>
          </cell>
        </row>
        <row r="41">
          <cell r="C41" t="str">
            <v>Какао с молоком</v>
          </cell>
          <cell r="D41">
            <v>5.3680000000000003</v>
          </cell>
          <cell r="E41">
            <v>3.22</v>
          </cell>
          <cell r="F41">
            <v>21.276</v>
          </cell>
          <cell r="G41">
            <v>135.55600000000001</v>
          </cell>
          <cell r="H41">
            <v>200</v>
          </cell>
          <cell r="I41">
            <v>18.48</v>
          </cell>
        </row>
        <row r="42">
          <cell r="C42" t="str">
            <v xml:space="preserve">Кофейный напиток </v>
          </cell>
          <cell r="D42">
            <v>4.95</v>
          </cell>
          <cell r="E42">
            <v>2.665</v>
          </cell>
          <cell r="F42">
            <v>23.87</v>
          </cell>
          <cell r="G42">
            <v>139.26499999999999</v>
          </cell>
          <cell r="H42">
            <v>200</v>
          </cell>
          <cell r="I42">
            <v>16.920000000000002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2.4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Кондитерское изделие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50</v>
          </cell>
          <cell r="I64">
            <v>31.25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62.95</v>
          </cell>
        </row>
        <row r="67">
          <cell r="C67" t="str">
            <v>Рис припущенный</v>
          </cell>
          <cell r="D67">
            <v>3.64</v>
          </cell>
          <cell r="E67">
            <v>4.3</v>
          </cell>
          <cell r="F67">
            <v>36.67</v>
          </cell>
          <cell r="G67">
            <v>199.95</v>
          </cell>
          <cell r="H67">
            <v>150</v>
          </cell>
          <cell r="I67">
            <v>17.28</v>
          </cell>
        </row>
        <row r="68">
          <cell r="C68" t="str">
            <v xml:space="preserve">Компот из свежих плодов и ягод(яблоко) </v>
          </cell>
          <cell r="D68">
            <v>0.23</v>
          </cell>
          <cell r="E68" t="str">
            <v>-</v>
          </cell>
          <cell r="F68">
            <v>29.41</v>
          </cell>
          <cell r="G68">
            <v>118.5</v>
          </cell>
          <cell r="H68">
            <v>200</v>
          </cell>
          <cell r="I68">
            <v>13.52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Кондитерское изделие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50</v>
          </cell>
          <cell r="I74">
            <v>31.25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38.97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88.2</v>
          </cell>
        </row>
        <row r="77">
          <cell r="C77" t="str">
            <v xml:space="preserve">Рис припущенный </v>
          </cell>
          <cell r="D77">
            <v>4.3600000000000003</v>
          </cell>
          <cell r="E77">
            <v>5.16</v>
          </cell>
          <cell r="F77">
            <v>44</v>
          </cell>
          <cell r="G77">
            <v>239.94</v>
          </cell>
          <cell r="H77">
            <v>180</v>
          </cell>
          <cell r="I77">
            <v>21.96</v>
          </cell>
        </row>
        <row r="78">
          <cell r="C78" t="str">
            <v xml:space="preserve">Компот из свежих плодов и ягод(яблоко) </v>
          </cell>
          <cell r="D78">
            <v>0.23</v>
          </cell>
          <cell r="E78" t="str">
            <v>-</v>
          </cell>
          <cell r="F78">
            <v>29.41</v>
          </cell>
          <cell r="G78">
            <v>118.5</v>
          </cell>
          <cell r="H78">
            <v>200</v>
          </cell>
          <cell r="I78">
            <v>13.52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46041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Горошек зеленый с маслом</v>
      </c>
      <c r="E5" s="5">
        <f>[1]Лист1!H8</f>
        <v>60</v>
      </c>
      <c r="F5" s="5">
        <f>[1]Лист1!I8</f>
        <v>34.15</v>
      </c>
      <c r="G5" s="30">
        <f>[1]Лист1!G8</f>
        <v>39.43</v>
      </c>
      <c r="H5" s="30">
        <f>[1]Лист1!D8</f>
        <v>1.827</v>
      </c>
      <c r="I5" s="30">
        <f>[1]Лист1!E8</f>
        <v>2.1720000000000002</v>
      </c>
      <c r="J5" s="30">
        <f>[1]Лист1!F8</f>
        <v>3.1440000000000001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Омлет натуральный</v>
      </c>
      <c r="E6" s="5">
        <f>[1]Лист1!H9</f>
        <v>205</v>
      </c>
      <c r="F6" s="5">
        <f>[1]Лист1!I9</f>
        <v>72.150000000000006</v>
      </c>
      <c r="G6" s="30">
        <f>[1]Лист1!G9</f>
        <v>448</v>
      </c>
      <c r="H6" s="30">
        <f>[1]Лист1!D9</f>
        <v>21.56</v>
      </c>
      <c r="I6" s="30">
        <f>[1]Лист1!E9</f>
        <v>38.4</v>
      </c>
      <c r="J6" s="30">
        <f>[1]Лист1!F9</f>
        <v>4.08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3.08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1.6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129.46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Изделие хлебобулочное</v>
      </c>
      <c r="E14" s="34">
        <f>[1]Лист1!H19</f>
        <v>100</v>
      </c>
      <c r="F14" s="34">
        <f>[1]Лист1!I19</f>
        <v>36</v>
      </c>
      <c r="G14" s="38">
        <f>[1]Лист1!G19</f>
        <v>339</v>
      </c>
      <c r="H14" s="38">
        <f>[1]Лист1!D19</f>
        <v>7.9</v>
      </c>
      <c r="I14" s="38">
        <f>[1]Лист1!E19</f>
        <v>9.4</v>
      </c>
      <c r="J14" s="38">
        <f>[1]Лист1!F19</f>
        <v>55.5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Каша "Дружба"(рис, пшено)</v>
      </c>
      <c r="E15" s="34">
        <f>[1]Лист1!H20</f>
        <v>210</v>
      </c>
      <c r="F15" s="34">
        <f>[1]Лист1!I20</f>
        <v>35.19</v>
      </c>
      <c r="G15" s="38">
        <f>[1]Лист1!G20</f>
        <v>284.26100000000002</v>
      </c>
      <c r="H15" s="38">
        <f>[1]Лист1!D20</f>
        <v>7.5</v>
      </c>
      <c r="I15" s="38">
        <f>[1]Лист1!E20</f>
        <v>10.657</v>
      </c>
      <c r="J15" s="38">
        <f>[1]Лист1!F20</f>
        <v>39.587000000000003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Биойогурт</v>
      </c>
      <c r="E16" s="34">
        <f>[1]Лист1!H21</f>
        <v>125</v>
      </c>
      <c r="F16" s="34">
        <f>[1]Лист1!I21</f>
        <v>48</v>
      </c>
      <c r="G16" s="38">
        <f>[1]Лист1!G21</f>
        <v>97.13</v>
      </c>
      <c r="H16" s="38">
        <f>[1]Лист1!D21</f>
        <v>3.13</v>
      </c>
      <c r="I16" s="38">
        <f>[1]Лист1!E21</f>
        <v>3.13</v>
      </c>
      <c r="J16" s="38">
        <f>[1]Лист1!F21</f>
        <v>13.75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Кофейный напиток </v>
      </c>
      <c r="E17" s="34">
        <f>[1]Лист1!H22</f>
        <v>200</v>
      </c>
      <c r="F17" s="34">
        <f>[1]Лист1!I22</f>
        <v>16.920000000000002</v>
      </c>
      <c r="G17" s="38">
        <f>[1]Лист1!G22</f>
        <v>139.26499999999999</v>
      </c>
      <c r="H17" s="38">
        <f>[1]Лист1!D22</f>
        <v>4.95</v>
      </c>
      <c r="I17" s="38">
        <f>[1]Лист1!E22</f>
        <v>2.665</v>
      </c>
      <c r="J17" s="38">
        <f>[1]Лист1!F22</f>
        <v>23.87</v>
      </c>
    </row>
    <row r="18" spans="1:11" s="3" customFormat="1" ht="15.75" x14ac:dyDescent="0.25">
      <c r="A18" s="14"/>
      <c r="B18" s="17"/>
      <c r="C18" s="10"/>
      <c r="D18" s="33" t="str">
        <f>[1]Лист1!C23</f>
        <v>Батон</v>
      </c>
      <c r="E18" s="34">
        <f>[1]Лист1!H23</f>
        <v>30</v>
      </c>
      <c r="F18" s="34">
        <f>[1]Лист1!I23</f>
        <v>4.8</v>
      </c>
      <c r="G18" s="38">
        <f>[1]Лист1!G23</f>
        <v>70.8</v>
      </c>
      <c r="H18" s="38">
        <f>[1]Лист1!D23</f>
        <v>2.31</v>
      </c>
      <c r="I18" s="38">
        <f>[1]Лист1!E23</f>
        <v>0.28999999999999998</v>
      </c>
      <c r="J18" s="38">
        <f>[1]Лист1!F23</f>
        <v>14.37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143.31000000000003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60</v>
      </c>
      <c r="F24" s="34">
        <f>[1]Лист1!I39</f>
        <v>34.15</v>
      </c>
      <c r="G24" s="38">
        <f>[1]Лист1!G39</f>
        <v>39.43</v>
      </c>
      <c r="H24" s="38">
        <f>[1]Лист1!D39</f>
        <v>1.827</v>
      </c>
      <c r="I24" s="38">
        <f>[1]Лист1!E39</f>
        <v>2.1720000000000002</v>
      </c>
      <c r="J24" s="38">
        <f>[1]Лист1!F39</f>
        <v>3.1440000000000001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72.150000000000006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Какао с молоком</v>
      </c>
      <c r="E26" s="34">
        <f>[1]Лист1!H41</f>
        <v>200</v>
      </c>
      <c r="F26" s="34">
        <f>[1]Лист1!I41</f>
        <v>18.48</v>
      </c>
      <c r="G26" s="38">
        <f>[1]Лист1!G41</f>
        <v>135.55600000000001</v>
      </c>
      <c r="H26" s="38">
        <f>[1]Лист1!D41</f>
        <v>5.3680000000000003</v>
      </c>
      <c r="I26" s="38">
        <f>[1]Лист1!E41</f>
        <v>3.22</v>
      </c>
      <c r="J26" s="38">
        <f>[1]Лист1!F41</f>
        <v>21.276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Кофейный напиток </v>
      </c>
      <c r="E27" s="34">
        <f>[1]Лист1!H42</f>
        <v>200</v>
      </c>
      <c r="F27" s="34">
        <f>[1]Лист1!I42</f>
        <v>16.920000000000002</v>
      </c>
      <c r="G27" s="38">
        <f>[1]Лист1!G42</f>
        <v>139.26499999999999</v>
      </c>
      <c r="H27" s="38">
        <f>[1]Лист1!D42</f>
        <v>4.95</v>
      </c>
      <c r="I27" s="38">
        <f>[1]Лист1!E42</f>
        <v>2.665</v>
      </c>
      <c r="J27" s="38">
        <f>[1]Лист1!F42</f>
        <v>23.87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2.4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Кондитерское изделие</v>
      </c>
      <c r="E34" s="11">
        <f>[1]Лист1!H29</f>
        <v>50</v>
      </c>
      <c r="F34" s="11">
        <f>[1]Лист1!I29</f>
        <v>31.25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62.95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</v>
      </c>
      <c r="E37" s="11">
        <f>[1]Лист1!H32</f>
        <v>150</v>
      </c>
      <c r="F37" s="11">
        <f>[1]Лист1!I32</f>
        <v>17.28</v>
      </c>
      <c r="G37" s="38">
        <f>[1]Лист1!G32</f>
        <v>199.95</v>
      </c>
      <c r="H37" s="38">
        <f>[1]Лист1!D32</f>
        <v>3.64</v>
      </c>
      <c r="I37" s="38">
        <f>[1]Лист1!E32</f>
        <v>4.3</v>
      </c>
      <c r="J37" s="38">
        <f>[1]Лист1!F32</f>
        <v>36.67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свежих плодов и ягод(яблоко) </v>
      </c>
      <c r="E38" s="11">
        <f>[1]Лист1!H33</f>
        <v>200</v>
      </c>
      <c r="F38" s="11">
        <f>[1]Лист1!I33</f>
        <v>13.52</v>
      </c>
      <c r="G38" s="38">
        <f>[1]Лист1!G33</f>
        <v>118.5</v>
      </c>
      <c r="H38" s="38">
        <f>[1]Лист1!D33</f>
        <v>0.23</v>
      </c>
      <c r="I38" s="38" t="str">
        <f>[1]Лист1!E33</f>
        <v>-</v>
      </c>
      <c r="J38" s="38">
        <f>[1]Лист1!F33</f>
        <v>29.41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168.09000000000003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Кондитерское изделие</v>
      </c>
      <c r="E43" s="11">
        <f>[1]Лист1!H64</f>
        <v>50</v>
      </c>
      <c r="F43" s="11">
        <f>[1]Лист1!I64</f>
        <v>31.25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62.95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</v>
      </c>
      <c r="E46" s="11">
        <f>[1]Лист1!H67</f>
        <v>150</v>
      </c>
      <c r="F46" s="11">
        <f>[1]Лист1!I67</f>
        <v>17.28</v>
      </c>
      <c r="G46" s="11">
        <f>[1]Лист1!G67</f>
        <v>199.95</v>
      </c>
      <c r="H46" s="11">
        <f>[1]Лист1!D67</f>
        <v>3.64</v>
      </c>
      <c r="I46" s="11">
        <f>[1]Лист1!E67</f>
        <v>4.3</v>
      </c>
      <c r="J46" s="11">
        <f>[1]Лист1!F67</f>
        <v>36.67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свежих плодов и ягод(яблоко) </v>
      </c>
      <c r="E47" s="11">
        <f>[1]Лист1!H68</f>
        <v>200</v>
      </c>
      <c r="F47" s="11">
        <f>[1]Лист1!I68</f>
        <v>13.52</v>
      </c>
      <c r="G47" s="11">
        <f>[1]Лист1!G68</f>
        <v>118.5</v>
      </c>
      <c r="H47" s="11">
        <f>[1]Лист1!D68</f>
        <v>0.23</v>
      </c>
      <c r="I47" s="11" t="str">
        <f>[1]Лист1!E68</f>
        <v>-</v>
      </c>
      <c r="J47" s="11">
        <f>[1]Лист1!F68</f>
        <v>29.41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168.09000000000003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Кондитерское изделие</v>
      </c>
      <c r="E53" s="11">
        <f>[1]Лист1!H74</f>
        <v>50</v>
      </c>
      <c r="F53" s="11">
        <f>[1]Лист1!I74</f>
        <v>31.25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38.97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88.2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 xml:space="preserve">Рис припущенный </v>
      </c>
      <c r="E56" s="11">
        <f>[1]Лист1!H77</f>
        <v>180</v>
      </c>
      <c r="F56" s="11">
        <f>[1]Лист1!I77</f>
        <v>21.96</v>
      </c>
      <c r="G56" s="11">
        <f>[1]Лист1!G77</f>
        <v>239.94</v>
      </c>
      <c r="H56" s="11">
        <f>[1]Лист1!D77</f>
        <v>4.3600000000000003</v>
      </c>
      <c r="I56" s="11">
        <f>[1]Лист1!E77</f>
        <v>5.16</v>
      </c>
      <c r="J56" s="11">
        <f>[1]Лист1!F77</f>
        <v>44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свежих плодов и ягод(яблоко) </v>
      </c>
      <c r="E57" s="11">
        <f>[1]Лист1!H78</f>
        <v>200</v>
      </c>
      <c r="F57" s="11">
        <f>[1]Лист1!I78</f>
        <v>13.52</v>
      </c>
      <c r="G57" s="11">
        <f>[1]Лист1!G78</f>
        <v>118.5</v>
      </c>
      <c r="H57" s="11">
        <f>[1]Лист1!D78</f>
        <v>0.23</v>
      </c>
      <c r="I57" s="11" t="str">
        <f>[1]Лист1!E78</f>
        <v>-</v>
      </c>
      <c r="J57" s="11">
        <f>[1]Лист1!F78</f>
        <v>29.41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198.02000000000004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2026-01-20T06:38:19Z</dcterms:modified>
</cp:coreProperties>
</file>